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Лист1!$A$6:$L$86</definedName>
  </definedNames>
  <calcPr calcId="162913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A8" i="1"/>
  <c r="A9" i="1" s="1"/>
  <c r="A10" i="1" s="1"/>
  <c r="A11" i="1" s="1"/>
  <c r="A12" i="1" s="1"/>
  <c r="A13" i="1" l="1"/>
  <c r="A14" i="1" s="1"/>
  <c r="A15" i="1" s="1"/>
  <c r="A16" i="1" s="1"/>
  <c r="A17" i="1" l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<sst xmlns="http://schemas.openxmlformats.org/spreadsheetml/2006/main" count="263" uniqueCount="255">
  <si>
    <t>Т/р</t>
  </si>
  <si>
    <t>Мулк тури</t>
  </si>
  <si>
    <t>Жойлашган манзили</t>
  </si>
  <si>
    <t>Кадастр рақами</t>
  </si>
  <si>
    <t xml:space="preserve">Балансга
олинган вақти
(аниқ сана)
</t>
  </si>
  <si>
    <t xml:space="preserve">Сони
(дона)
</t>
  </si>
  <si>
    <t xml:space="preserve">Қиймати 
(минг сўмда)
</t>
  </si>
  <si>
    <t xml:space="preserve">Қайта баҳоланган нархи 
(минг сўмда)
</t>
  </si>
  <si>
    <t xml:space="preserve">Сақлаш харажатлари
(минг сўмда)
</t>
  </si>
  <si>
    <t>Жиҳозлаш харажатлари (минг сўмда)</t>
  </si>
  <si>
    <t>Жиҳозлаш ҳаражатларининг молиялаштириш манбаси (минг сўмда)</t>
  </si>
  <si>
    <t xml:space="preserve">Бюджет </t>
  </si>
  <si>
    <t xml:space="preserve">Бюджетдан ташқари жамғарма </t>
  </si>
  <si>
    <t xml:space="preserve">"Микрокредитбанк" АТБ балансидаги банк бинолари тўғрисидаги 
МАЪЛУМОТЛАР
</t>
  </si>
  <si>
    <t>708000, Жиззах ш., Кимёгар МФЙ, Сайилгох кўчаси, 60-уй.</t>
  </si>
  <si>
    <t>130800, Зомин т., "Ш.Рашидов" МФЙ, Мустақиллик кўчаси, 21-уй.</t>
  </si>
  <si>
    <t>180100, Қарши ш., "Комилон" МФЙ, Ўзбекистон кўчаси, 300-уй.</t>
  </si>
  <si>
    <t>180803, Косон т., "Навбохор" МФЙ, Мустақиллик шох кўчаси, 12-уй.</t>
  </si>
  <si>
    <t>180900, Муборак т., Муборак ш., "Тонг" МФЙ, Маржон кўчаси, 2-уй.</t>
  </si>
  <si>
    <t>181200, Чироқчи т., "Чирокчи" МФЙ, Мустақиллик кўчаси, 120-уй.</t>
  </si>
  <si>
    <t>181301, Китоб т., "Али Қушчи" МФЙ, Катта йўл кўчаси, 552-уй.</t>
  </si>
  <si>
    <t>180221, Нишон т., "Улугбек" МФЙ, Боғбон кўчаси, 12-уй.</t>
  </si>
  <si>
    <t>210900, Учқудуқ т., "Айтим" МФЙ, Ўзбекистон кўчаси, 19-уй.</t>
  </si>
  <si>
    <t>717000, Поп т., Ифтихор МФЙ, Шаббода кўчаси, 192-уй.</t>
  </si>
  <si>
    <t>161100, Чуст т., "Дустлик" МФЙ, Ипак йули кўчаси, 1-уй.</t>
  </si>
  <si>
    <t>160600, Наманган т., "Катта тошбулоқ" МФЙ, Мустақиллик кўчаси, 3-уй.</t>
  </si>
  <si>
    <t>160700, Тўрақўрғон т., "Янги обод" МФЙ, Туркистон кўчаси, 1-уй.</t>
  </si>
  <si>
    <t>161000, Чорток т., "Дилшод" МФЙ, Мустакиллик кўчаси, 9-уй.</t>
  </si>
  <si>
    <t>160200, Мингбулок т., "Мустақиллик" МФЙ, Озодлик кўчаси, 26-уй.</t>
  </si>
  <si>
    <t>140800, Каттақўрғон ш., "Ғарб масжид" МФЙ, А.Навоий кўчаси, 189-уй.</t>
  </si>
  <si>
    <t>141201, Нарпай т., Октош ш., "Зирабулоқ" МФЙ, Зирабулоқ кўчаси, 38-уй.</t>
  </si>
  <si>
    <t>141600, Пахтачи т., "Истиқлол" МФЙ, Истиқлол кўчаси, 67-уй.</t>
  </si>
  <si>
    <t>100096  Тошкент.ш Миробод.т Матбуотчилар кўчаси</t>
  </si>
  <si>
    <t>100096  Тошкент.ш  А.Темур шох кўчаси, 4-уй</t>
  </si>
  <si>
    <t>220100, Урганч ш., Хонка кўчаси, 18А-уй.</t>
  </si>
  <si>
    <t>741302, Боғот т., А.Р.Беруний МФЙ, Урганч кўчаси, 2-уй.</t>
  </si>
  <si>
    <t>221000, Шовот т., "Истиқлол" МФЙ, Туркистон кўчаси, 79-уй.</t>
  </si>
  <si>
    <t>220514, Урганч т., Мевазор МФЙ, Мустақиллик кўчаси, 2-уй.</t>
  </si>
  <si>
    <t>220900, Хива ш., К.Девоний кўчаси, 52а-уй.</t>
  </si>
  <si>
    <t>231400, Чимбой т., "Шахтемир" МФЙ, И.Юсупов кўчаси, 14-уй.</t>
  </si>
  <si>
    <t>742000, Нукус ш., Қорақалпоғистон кўчаси., 6-уй.</t>
  </si>
  <si>
    <t>140500, Пастдарғом т., "Самарканд" МФЙ, Амир Темур кўчаси, 24-уй.</t>
  </si>
  <si>
    <t>717220, Косонсой ш., Абдурахмон Жомий МФЙ, Қалъа кўчаси, 140-уй.</t>
  </si>
  <si>
    <t>231600, Элликқалъа т., Навоий МФЙ, Шароф Рашидов кўчаси, 8-уй.</t>
  </si>
  <si>
    <t>170300, Балиқчи т., "Оккургон" МФЙ, Балиқчи шох кўчаси., 7-уй.</t>
  </si>
  <si>
    <t>171600, Шаҳрихон т., "Андижон" МФЙ, Хамза к.ўчаси, 10-уй.</t>
  </si>
  <si>
    <t>191200, Термиз т., "Учқизил" МФЙ, Марказ кўчаси., 76-уй.</t>
  </si>
  <si>
    <t>110400, Оққўрғон ш., "Бирлик" МФЙ, Охунбобоев к.ўчаси, 1-уй.</t>
  </si>
  <si>
    <t>110701, Бустонлик т., "Маърифат" МФЙ., Бустонлик к.ўчаси, 5-уй.</t>
  </si>
  <si>
    <t>190800, Қизириқ т., "Работак" МФЙ, Фаровон к.ўчаси, 52-уй.</t>
  </si>
  <si>
    <t>111300, Паркент т., "Ойбек" МФЙ, А.Навоий шох кўчаси, рақамсиз уй.</t>
  </si>
  <si>
    <t>100096, Тошкент ш., Яккасарой т., Кичик ҳалқа йули кўчаси., 3-уй.</t>
  </si>
  <si>
    <t>111400, Пскент т., "Митан" МФЙ, Мустақиллик к.ўчаси, 2-уй.</t>
  </si>
  <si>
    <t>100084,Тошкент ш., Юнусобод т, "Янги тарнов" МФЙ, Боғишамол кўчаси, 110-уй.</t>
  </si>
  <si>
    <t>190200, Ангор т., "Навбахор" МФЙ, Хаким Ат Термизий кўчаси., 5-уй.</t>
  </si>
  <si>
    <t>170132, Андижон ш., "Баркамол" МФЙ, Машраб кўчаси., 38-уй.</t>
  </si>
  <si>
    <t>170200, Асака т., Асака ш., "Беруний" МФЙ, И.Бухорий кўчаси, 15-уй.</t>
  </si>
  <si>
    <t>120200, Боёвут т., "Учтурғон" МФЙ, Намунали кўчаси, рақамсиз уй.</t>
  </si>
  <si>
    <t>200500, Ғиждувон т., "Помуза" МФЙ, Б.Накшбанд кўчаси., 23-уй.</t>
  </si>
  <si>
    <t>120100, Гулистон ш., "Навбахор" МФЙ, Саховат шох кўчаси., 8-уй, 1-уй.</t>
  </si>
  <si>
    <t>190500, Денов т., "Бахористон" МФЙ, Сайилгоҳ кўчаси., 202-уй.</t>
  </si>
  <si>
    <t>190600, Жарқўрғон т., "Дустлик" МФЙ, Бозор к.ўчаси, 2-уй.</t>
  </si>
  <si>
    <t>200600, Жондор т., "Зарафшон" МФЙ, Махмуд Торобий кўчаси., 150-уй.</t>
  </si>
  <si>
    <t>150701, Қўкон ш., "Мисгарлик" МФЙ, Алишер Навоий к.ўчаси, 2-уй.</t>
  </si>
  <si>
    <t>190900, Қумқўрғон т., "Беш қаҳрамон" МФЙ, Марказий к.ўчаси, 129-уй.</t>
  </si>
  <si>
    <t>191300, Музработ т., "Шаффоф" МФЙ, Она диёр кўчаси., 93-уй.</t>
  </si>
  <si>
    <t>151301, Риштон т., "Марказ" МФЙ, М.Темиров кўчаси., 12-уй.</t>
  </si>
  <si>
    <t>201000, Ромитан т., "Афросиёб" МФЙ, Мухаммад Самосий к.ўчаси, 107-уй.</t>
  </si>
  <si>
    <t>120600, Сирдарё т., "Пахтакор" МФЙ, Навоий кўчаси., 254-уй.</t>
  </si>
  <si>
    <t>190108, Термиз ш., "Бўстон" МФЙ, Бахт кўчаси., 1г-уй.</t>
  </si>
  <si>
    <t>191100, Узун т., "Янгирўзғор" МФЙ, Янгирўзғор кўчаси, 1-уй.</t>
  </si>
  <si>
    <t>151600, Учкўприк т., "Учкўприк" МФЙ, Навруз шох кўчаси, 117А-уй.</t>
  </si>
  <si>
    <t>150100, Фарғона ш., "Янги сой" МФЙ, Юксалиш кўчаси, 53-уй.</t>
  </si>
  <si>
    <t>191400, Шеробод т., "Катта хаёт" МФЙ, Мустақиллик к.ўчаси, 68Ж-уй.</t>
  </si>
  <si>
    <t>201100, Шофиркон т., "Калмокон" МФЙ, Мустақиллик к.ўчаси, 5-уй.</t>
  </si>
  <si>
    <t>201200, Пешку т., "Чиғирчи" МФЙ, Янгибозор кўчаси, 23-уй.</t>
  </si>
  <si>
    <t xml:space="preserve"> МКБ Жиззах шаҳар биноси</t>
  </si>
  <si>
    <t>МКБ Галлаорол биноси</t>
  </si>
  <si>
    <t>МКБ Зарбдор биноси</t>
  </si>
  <si>
    <t>МКБ Зомин биноси</t>
  </si>
  <si>
    <t>МКБ Карши биноси</t>
  </si>
  <si>
    <t>МКБ Камаши биноси</t>
  </si>
  <si>
    <t>МКБ Косон биноси</t>
  </si>
  <si>
    <t>МКБ Муборак биноси</t>
  </si>
  <si>
    <t>МКБ Шахрисабз биноси</t>
  </si>
  <si>
    <t>МКБ Навоий шахар биноси</t>
  </si>
  <si>
    <t>МКБ Самарканд шаҳар биноси</t>
  </si>
  <si>
    <t>МКБ Тошкент шаҳар биноси</t>
  </si>
  <si>
    <t>МКБ Урганч шаҳар биноси</t>
  </si>
  <si>
    <t>МКБ Хива шаҳар биноси</t>
  </si>
  <si>
    <t>МКБ Нукус шаҳар биноси</t>
  </si>
  <si>
    <t>МКБ Андижон шаҳар биноси</t>
  </si>
  <si>
    <t>МКБ Гулистон шаҳар биноси</t>
  </si>
  <si>
    <t>МКБ Кукон шаҳар биноси</t>
  </si>
  <si>
    <t>МКБ Термиз шаҳар биноси</t>
  </si>
  <si>
    <t>МКБ Фаргона шаҳар биноси</t>
  </si>
  <si>
    <t>130400, Жиззах вилояти, Ғаллаорол тумани, "Дўстлик" МФЙ, Мустақиллик кўчаси, 38-А уй</t>
  </si>
  <si>
    <t>130600,  Жиззах вилояти, Зарбдор тумани, Мустақиллик шох кўчаси, 58 А уй</t>
  </si>
  <si>
    <t>180118, Қашқадарё вилояти, Қарши шаҳри, Сохибкор кўчаси, 4-уй</t>
  </si>
  <si>
    <t>180500, Қашқадарё вилояти, Қамаши тумани, Қамаши шаҳри, "Навоий" МФЙ, Чароғон (Нодира) кўчаси, 317 уй</t>
  </si>
  <si>
    <t>181300, Қашқадарё вилояти,  Чаҳрисабз шаҳри, "Кеш" МФЙ, Ипак йўли кўчаси, 154 уй</t>
  </si>
  <si>
    <t>180200, Қашқадарё вилояти, Қарши тумани, Бешкент шаҳри, "А.Навоий" МФЙ, Мустақиллик кўчаси, 15 уй</t>
  </si>
  <si>
    <t>210100, Навоий вилояти, Навоий шаҳри, А.Темур кўчаси, 4 "В" уй.</t>
  </si>
  <si>
    <t xml:space="preserve">210600, Навоий вилояти, Кармана тумани, "Зиёкор" МФЙ, Кармана кўчаси, 28 уй
</t>
  </si>
  <si>
    <t>210400, Навоий вилояти, Қизилтепа тумани, "А.Навоий" МФЙ,  Ўзбекистон шоҳ кўчаси, 41уй</t>
  </si>
  <si>
    <t>141000, Самарқанд вилояти , Оқдарё тумани, "Наврўз" МФЙ, А.Темур кўчаси, 34 уй</t>
  </si>
  <si>
    <t>140134, Самарқанд вилояти , Самарқанд шаҳри, "Боғи Темур" МФЙ, Лутфий кўчаси, 15 уй, 17 хонадон</t>
  </si>
  <si>
    <t>140200, Самарқанд вилояти , Булунғур тумани, "Булунғур" МФЙ, Мустақиллик кўчаси, 8 уй</t>
  </si>
  <si>
    <t xml:space="preserve">231200, Қорақалпоғистон Республикаси, Тўрткўл тумани, "Беруний" МФЙ, Тўрткўл кўчаси, 14 уй
</t>
  </si>
  <si>
    <t>231200, Қорақалпоғистон Республикаси, Амударё тумани, "Гулзор" МФЙ, Қипчоқ шох кўчаси, 136 уй</t>
  </si>
  <si>
    <t>231300, Қорақалпоғистон Республикаси, Хўжайли тумани , "Чагалакол" МФЙ, Халқлар  дўстлиги кўчаси, 45 уй</t>
  </si>
  <si>
    <t>13:13:01:03:01:0190</t>
  </si>
  <si>
    <t>13:03:01:03:02:0148</t>
  </si>
  <si>
    <t>13:06:06:01:01:1458</t>
  </si>
  <si>
    <t>18:15:01:02:02:0832</t>
  </si>
  <si>
    <t>18:15:01:01:04:3215</t>
  </si>
  <si>
    <t>18:12:01:01:03:6910</t>
  </si>
  <si>
    <t>18:05:01:01:01:0339</t>
  </si>
  <si>
    <t>18:06:01:08:01:0151</t>
  </si>
  <si>
    <t>18:16:01:20:01:0739</t>
  </si>
  <si>
    <t>18:13:01:01:02:0011</t>
  </si>
  <si>
    <t>18:01:01:01:01:0012</t>
  </si>
  <si>
    <t>18:09:01:03:01:0209</t>
  </si>
  <si>
    <t>18:04:01:06:01:0917</t>
  </si>
  <si>
    <t>18:07:01:02:01:0734</t>
  </si>
  <si>
    <t>21:09:03:03:01:6397</t>
  </si>
  <si>
    <t>21:03:08:04:02:0273</t>
  </si>
  <si>
    <t>21:08:09:02:01:0078</t>
  </si>
  <si>
    <t>16:05:06:02:01:0025</t>
  </si>
  <si>
    <t>16:10:12:03:01:0198</t>
  </si>
  <si>
    <t>16:03:13:01:01:0139</t>
  </si>
  <si>
    <t>16:09:10:01:02:0088</t>
  </si>
  <si>
    <t>16:02:08:01:03:0097</t>
  </si>
  <si>
    <t>16:01:08:01:04:0183</t>
  </si>
  <si>
    <t>14:08:07:01:17:0033</t>
  </si>
  <si>
    <t>14:16:02:06:01:0017</t>
  </si>
  <si>
    <t>14:01:08:08:01:0206</t>
  </si>
  <si>
    <t>14:11:09:01:03:1011</t>
  </si>
  <si>
    <t>14:10:14:01:04:0803</t>
  </si>
  <si>
    <t>22:11:01:06:02:0265</t>
  </si>
  <si>
    <t>22:01:01:01:03:0093</t>
  </si>
  <si>
    <t>22:06:01:02:01:0121</t>
  </si>
  <si>
    <t>22:03:01:02:01:0419</t>
  </si>
  <si>
    <t>22:12:01:01:05:1008</t>
  </si>
  <si>
    <t>23:17:01:05:05:0017</t>
  </si>
  <si>
    <t>23:08:16:01:02:0449</t>
  </si>
  <si>
    <t>23:01:01:05:01:0785</t>
  </si>
  <si>
    <t>23:12:01:05:01:0042</t>
  </si>
  <si>
    <t>23:09:10:11:04:4049</t>
  </si>
  <si>
    <t>17:15:02:04:06:3489</t>
  </si>
  <si>
    <t>17:03:01:02:01:2021</t>
  </si>
  <si>
    <t>17:13:01:01:15:3000</t>
  </si>
  <si>
    <t>19:11:02:01:03:1193</t>
  </si>
  <si>
    <t>11:08:09:01:01:0141</t>
  </si>
  <si>
    <t>11:03:18:06:01:1775</t>
  </si>
  <si>
    <t>19:06:01:01:01:2990</t>
  </si>
  <si>
    <t>11:09:01:14:05:0012</t>
  </si>
  <si>
    <t>11:10:08:05:01:0905</t>
  </si>
  <si>
    <t>10:07:2:01:02:0152</t>
  </si>
  <si>
    <t>10:05:05:01:02:0038</t>
  </si>
  <si>
    <t>19:01:01:01:02:0597</t>
  </si>
  <si>
    <t>12:01:01:01:08:0001</t>
  </si>
  <si>
    <t>20:11:01:14:05:0040</t>
  </si>
  <si>
    <t>12:10:02:01:01:0002</t>
  </si>
  <si>
    <t>19:04:18:01:06:0608</t>
  </si>
  <si>
    <t>19:05:09:01:01:0824</t>
  </si>
  <si>
    <t>20:03:01:02:01:0434</t>
  </si>
  <si>
    <t>15:16:01:22:01:0089</t>
  </si>
  <si>
    <t>19:07:09:01:06:0586</t>
  </si>
  <si>
    <t>19:08:02:01:08:1489</t>
  </si>
  <si>
    <t>15:09:01:01:01:2957</t>
  </si>
  <si>
    <t>20:07:08:01:02:0329</t>
  </si>
  <si>
    <t>12:07:10:04:01:0203</t>
  </si>
  <si>
    <t>19:15:01:01:08:0017</t>
  </si>
  <si>
    <t>19:12:01:06:01:0733</t>
  </si>
  <si>
    <t>15:12:01:01:02:1053</t>
  </si>
  <si>
    <t>15:20:02:01:01:0510</t>
  </si>
  <si>
    <t>19:13:01:02:01:0361</t>
  </si>
  <si>
    <t>20:08:01:02:01:0091</t>
  </si>
  <si>
    <t>20:06:02:03:01:0149</t>
  </si>
  <si>
    <t>13:08:01:06:01:1320</t>
  </si>
  <si>
    <t>21:11:01:01:03:0204</t>
  </si>
  <si>
    <t>16:06:01:01:01:0226</t>
  </si>
  <si>
    <t>14:15:02:01:02:1230</t>
  </si>
  <si>
    <t>14:06:10:01:06:0116</t>
  </si>
  <si>
    <t>23:10:12:01:04:0027</t>
  </si>
  <si>
    <t>17:02:01:01:09:2816</t>
  </si>
  <si>
    <t>10:11:01:01:01:0305</t>
  </si>
  <si>
    <t>МКБ Карши  биноси</t>
  </si>
  <si>
    <t>МКБ Миришкор  биноси</t>
  </si>
  <si>
    <t>МКБ Чирокчи  биноси</t>
  </si>
  <si>
    <t>МКБ Китоб  биноси</t>
  </si>
  <si>
    <t>МКБ Нишон  биноси</t>
  </si>
  <si>
    <t>МКБ Учкудук  биноси</t>
  </si>
  <si>
    <t>МКБ Кармана  биноси</t>
  </si>
  <si>
    <t>МКБ Поп  биноси</t>
  </si>
  <si>
    <t>МКБ Чуст  биноси</t>
  </si>
  <si>
    <t>МКБ Наманган  биноси</t>
  </si>
  <si>
    <t>МКБ Туракургон  биноси</t>
  </si>
  <si>
    <t>МКБ Чорток  биноси</t>
  </si>
  <si>
    <t>МКБ Мингбулок  биноси</t>
  </si>
  <si>
    <t>МКБ Окдарё  биноси</t>
  </si>
  <si>
    <t>МКБ Каттакургон  биноси</t>
  </si>
  <si>
    <t>МКБ Булунгур  биноси</t>
  </si>
  <si>
    <t>МКБ Нарпай  биноси</t>
  </si>
  <si>
    <t>МКБ Пахтачи  биноси</t>
  </si>
  <si>
    <t>МКБ Богот  биноси</t>
  </si>
  <si>
    <t>МКБ Шовот  биноси</t>
  </si>
  <si>
    <t>МКБ Урганч  биноси</t>
  </si>
  <si>
    <t>МКБ Чимбой  биноси</t>
  </si>
  <si>
    <t>МКБ Турткул  биноси</t>
  </si>
  <si>
    <t>МКБ Амударё  биноси</t>
  </si>
  <si>
    <t>МКБ Пасдаргом  биноси</t>
  </si>
  <si>
    <t>МКБ Косонсой  биноси</t>
  </si>
  <si>
    <t>МКБ Элликкалъа  биноси</t>
  </si>
  <si>
    <t>МКБ Хужайли  биноси</t>
  </si>
  <si>
    <t>МКБ Баликчи  биноси</t>
  </si>
  <si>
    <t>МКБ Шахрихон  биноси</t>
  </si>
  <si>
    <t>МКБ Термиз  биноси</t>
  </si>
  <si>
    <t>МКБ Оккургон  биноси</t>
  </si>
  <si>
    <t>МКБ Бустонлик  биноси</t>
  </si>
  <si>
    <t>МКБ Кизирик  биноси</t>
  </si>
  <si>
    <t>МКБ Паркент  биноси</t>
  </si>
  <si>
    <t>МКБ Пскент  биноси</t>
  </si>
  <si>
    <t>МКБ Ангор  биноси</t>
  </si>
  <si>
    <t>МКБ Асака  биноси</t>
  </si>
  <si>
    <t>МКБ Боёвут  биноси</t>
  </si>
  <si>
    <t>МКБ Гиждувон  биноси</t>
  </si>
  <si>
    <t>МКБ Денов  биноси</t>
  </si>
  <si>
    <t>МКБ Жаркургон  биноси</t>
  </si>
  <si>
    <t>МКБ Жондор  биноси</t>
  </si>
  <si>
    <t>МКБ Кумкургон  биноси</t>
  </si>
  <si>
    <t>МКБ Музробот  биноси</t>
  </si>
  <si>
    <t>МКБ Риштон  биноси</t>
  </si>
  <si>
    <t>МКБ Ромитон  биноси</t>
  </si>
  <si>
    <t>МКБ Сирдарё  биноси</t>
  </si>
  <si>
    <t>МКБ Узун  биноси</t>
  </si>
  <si>
    <t>МКБ Учкуприк  биноси</t>
  </si>
  <si>
    <t>МКБ Шерабод  биноси</t>
  </si>
  <si>
    <t>МКБ Шофиркон  биноси</t>
  </si>
  <si>
    <t>МКБ Пешку  биноси</t>
  </si>
  <si>
    <t>МКБ Кизилтепа биноси</t>
  </si>
  <si>
    <t>100096  Тошкент.ш Учтепа туман  Ширин кўчаси, 42 A-уй</t>
  </si>
  <si>
    <t>120100, Гулистон ш., "Навбахор" МФЙ, Саховат шох кўчаси., 8-уй, 2-уй.</t>
  </si>
  <si>
    <t>171300, Пахтаобод т., “Бобур” МФЙ, А.Темур кўчаси, 43-уй</t>
  </si>
  <si>
    <t>170600, Андижон т., Бахт МФЙ, У.Юсупов к., 668</t>
  </si>
  <si>
    <t>МКБ Пахтобод  биноси</t>
  </si>
  <si>
    <t>МКБ Андижон туман  биноси</t>
  </si>
  <si>
    <t>МКБ Охангарон биноси</t>
  </si>
  <si>
    <t>МКБ Нурафшон  биноси</t>
  </si>
  <si>
    <t>110313, Тошкент вилояти, Оҳангарон тумани, “Нурабод” МФЙ, 141-уй</t>
  </si>
  <si>
    <t>111500, Нурафшон ш., Кумарик МФЙ, Тошкент йули к., 123-уй</t>
  </si>
  <si>
    <t>11:08:42:02:01:0245</t>
  </si>
  <si>
    <t>11:21:01:01:01:0088</t>
  </si>
  <si>
    <t>17:10:41:04:03:0024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</si>
</sst>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_р_.;[Red]#,##0.0_р_."/>
    <numFmt numFmtId="166" formatCode="_-* #,##0.00_-;\-* #,##0.00_-;_-* &quot;-&quot;??_-;_-@_-"/>
    <numFmt numFmtId="167" formatCode="_-* #\ ##0.00&quot;р.&quot;_-;\-* #\ ##0.00&quot;р.&quot;_-;_-* &quot;-&quot;??&quot;р.&quot;_-;_-@_-"/>
    <numFmt numFmtId="168" formatCode="#.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1" fillId="0" borderId="0"/>
    <xf numFmtId="0" fontId="12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78">
    <cellStyle name="20% — акцент1" xfId="19" builtinId="30" customBuiltin="1"/>
    <cellStyle name="20% — акцент2" xfId="22" builtinId="34" customBuiltin="1"/>
    <cellStyle name="20% — акцент3" xfId="25" builtinId="38" customBuiltin="1"/>
    <cellStyle name="20% — акцент4" xfId="28" builtinId="42" customBuiltin="1"/>
    <cellStyle name="20% — акцент5" xfId="31" builtinId="46" customBuiltin="1"/>
    <cellStyle name="20% — акцент6" xfId="34" builtinId="50" customBuiltin="1"/>
    <cellStyle name="40% — акцент1" xfId="20" builtinId="31" customBuiltin="1"/>
    <cellStyle name="40% — акцент2" xfId="23" builtinId="35" customBuiltin="1"/>
    <cellStyle name="40% — акцент3" xfId="26" builtinId="39" customBuiltin="1"/>
    <cellStyle name="40% — акцент4" xfId="29" builtinId="43" customBuiltin="1"/>
    <cellStyle name="40% — акцент5" xfId="32" builtinId="47" customBuiltin="1"/>
    <cellStyle name="40% — акцент6" xfId="35" builtinId="51" customBuiltin="1"/>
    <cellStyle name="60% — акцент1 2" xfId="58"/>
    <cellStyle name="60% — акцент1 3" xfId="46"/>
    <cellStyle name="60% — акцент2 2" xfId="59"/>
    <cellStyle name="60% — акцент2 3" xfId="47"/>
    <cellStyle name="60% — акцент3 2" xfId="60"/>
    <cellStyle name="60% — акцент3 3" xfId="48"/>
    <cellStyle name="60% — акцент4 2" xfId="61"/>
    <cellStyle name="60% — акцент4 3" xfId="49"/>
    <cellStyle name="60% — акцент5 2" xfId="62"/>
    <cellStyle name="60% — акцент5 3" xfId="50"/>
    <cellStyle name="60% — акцент6 2" xfId="63"/>
    <cellStyle name="60% — акцент6 3" xfId="51"/>
    <cellStyle name="Акцент1" xfId="18" builtinId="29" customBuiltin="1"/>
    <cellStyle name="Акцент2" xfId="21" builtinId="33" customBuiltin="1"/>
    <cellStyle name="Акцент3" xfId="24" builtinId="37" customBuiltin="1"/>
    <cellStyle name="Акцент4" xfId="27" builtinId="41" customBuiltin="1"/>
    <cellStyle name="Акцент5" xfId="30" builtinId="45" customBuiltin="1"/>
    <cellStyle name="Акцент6" xfId="3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64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3" builtinId="23" customBuiltin="1"/>
    <cellStyle name="Название" xfId="2" builtinId="15" customBuiltin="1"/>
    <cellStyle name="Нейтральный 2" xfId="57"/>
    <cellStyle name="Нейтральный 3" xfId="45"/>
    <cellStyle name="Обычный" xfId="0" builtinId="0"/>
    <cellStyle name="Обычный 10 2 2 2" xfId="55"/>
    <cellStyle name="Обычный 114" xfId="56"/>
    <cellStyle name="Обычный 139 2" xfId="74"/>
    <cellStyle name="Обычный 14" xfId="65"/>
    <cellStyle name="Обычный 140" xfId="68"/>
    <cellStyle name="Обычный 140 2" xfId="75"/>
    <cellStyle name="Обычный 18" xfId="66"/>
    <cellStyle name="Обычный 2" xfId="37"/>
    <cellStyle name="Обычный 2 10" xfId="40"/>
    <cellStyle name="Обычный 2 2" xfId="70"/>
    <cellStyle name="Обычный 2 2 2" xfId="39"/>
    <cellStyle name="Обычный 2 2 2 2 2" xfId="73"/>
    <cellStyle name="Обычный 2 2 3" xfId="38"/>
    <cellStyle name="Обычный 2 3" xfId="72"/>
    <cellStyle name="Обычный 22" xfId="67"/>
    <cellStyle name="Обычный 3" xfId="41"/>
    <cellStyle name="Обычный 3 2" xfId="69"/>
    <cellStyle name="Обычный 4" xfId="71"/>
    <cellStyle name="Плохой" xfId="8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1" builtinId="3"/>
    <cellStyle name="Финансовый 11 3" xfId="42"/>
    <cellStyle name="Финансовый 2" xfId="43"/>
    <cellStyle name="Финансовый 2 2" xfId="77"/>
    <cellStyle name="Финансовый 3" xfId="44"/>
    <cellStyle name="Финансовый 34 2" xfId="76"/>
    <cellStyle name="Финансовый 4" xfId="52"/>
    <cellStyle name="Финансовый 5" xfId="53"/>
    <cellStyle name="Финансовый 6" xfId="54"/>
    <cellStyle name="Финансовый 7" xfId="36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view="pageBreakPreview" topLeftCell="A4" zoomScale="90" zoomScaleSheetLayoutView="90" workbookViewId="0">
      <pane ySplit="2" topLeftCell="A6" activePane="bottomLeft" state="frozen"/>
      <selection activeCell="A4" sqref="A4"/>
      <selection pane="bottomLeft" sqref="A1:L1"/>
    </sheetView>
  </sheetViews>
  <sheetFormatPr defaultRowHeight="15.75" x14ac:dyDescent="0.25"/>
  <cols>
    <col min="1" max="1" width="9.140625" style="1"/>
    <col min="2" max="2" width="34.5703125" style="1" customWidth="1"/>
    <col min="3" max="3" width="61" style="1" customWidth="1"/>
    <col min="4" max="4" width="19.85546875" style="1" customWidth="1"/>
    <col min="5" max="6" width="12.28515625" style="1" customWidth="1"/>
    <col min="7" max="7" width="20.28515625" style="4" customWidth="1"/>
    <col min="8" max="8" width="17.5703125" style="4" customWidth="1"/>
    <col min="9" max="9" width="15.140625" style="1" customWidth="1"/>
    <col min="10" max="10" width="15.7109375" style="1" customWidth="1"/>
    <col min="11" max="11" width="17.85546875" style="1" customWidth="1"/>
    <col min="12" max="12" width="14.5703125" style="1" customWidth="1"/>
    <col min="13" max="16384" width="9.140625" style="1"/>
  </cols>
  <sheetData>
    <row r="1" spans="1:12" ht="81.75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3" spans="1:12" x14ac:dyDescent="0.25">
      <c r="K3" s="12">
        <v>46023</v>
      </c>
      <c r="L3" s="13"/>
    </row>
    <row r="4" spans="1:12" s="2" customFormat="1" ht="70.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1" t="s">
        <v>7</v>
      </c>
      <c r="I4" s="10" t="s">
        <v>8</v>
      </c>
      <c r="J4" s="10" t="s">
        <v>9</v>
      </c>
      <c r="K4" s="10" t="s">
        <v>10</v>
      </c>
      <c r="L4" s="10"/>
    </row>
    <row r="5" spans="1:12" s="2" customFormat="1" ht="70.5" customHeight="1" x14ac:dyDescent="0.25">
      <c r="A5" s="10"/>
      <c r="B5" s="10"/>
      <c r="C5" s="10"/>
      <c r="D5" s="10"/>
      <c r="E5" s="10"/>
      <c r="F5" s="10"/>
      <c r="G5" s="11"/>
      <c r="H5" s="11"/>
      <c r="I5" s="10"/>
      <c r="J5" s="10"/>
      <c r="K5" s="3" t="s">
        <v>11</v>
      </c>
      <c r="L5" s="3" t="s">
        <v>12</v>
      </c>
    </row>
    <row r="6" spans="1:12" s="2" customFormat="1" x14ac:dyDescent="0.25">
      <c r="A6" s="3">
        <v>1</v>
      </c>
      <c r="B6" s="3">
        <f>+A6+1</f>
        <v>2</v>
      </c>
      <c r="C6" s="3">
        <f t="shared" ref="C6:L6" si="0">+B6+1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  <c r="I6" s="3">
        <f t="shared" si="0"/>
        <v>9</v>
      </c>
      <c r="J6" s="3">
        <f t="shared" si="0"/>
        <v>10</v>
      </c>
      <c r="K6" s="3">
        <f t="shared" si="0"/>
        <v>11</v>
      </c>
      <c r="L6" s="3">
        <f t="shared" si="0"/>
        <v>12</v>
      </c>
    </row>
    <row r="7" spans="1:12" s="8" customFormat="1" ht="32.25" customHeight="1" x14ac:dyDescent="0.25">
      <c r="A7" s="5">
        <v>1</v>
      </c>
      <c r="B7" s="5" t="s">
        <v>76</v>
      </c>
      <c r="C7" s="5" t="s">
        <v>14</v>
      </c>
      <c r="D7" s="5" t="s">
        <v>111</v>
      </c>
      <c r="E7" s="6">
        <v>34549</v>
      </c>
      <c r="F7" s="5">
        <v>1</v>
      </c>
      <c r="G7" s="7">
        <v>875191.93286000006</v>
      </c>
      <c r="H7" s="7">
        <v>556253.17572000006</v>
      </c>
      <c r="I7" s="5"/>
      <c r="J7" s="5"/>
      <c r="K7" s="5"/>
      <c r="L7" s="5"/>
    </row>
    <row r="8" spans="1:12" s="8" customFormat="1" ht="32.25" customHeight="1" x14ac:dyDescent="0.25">
      <c r="A8" s="5">
        <f>+A7+1</f>
        <v>2</v>
      </c>
      <c r="B8" s="5" t="s">
        <v>211</v>
      </c>
      <c r="C8" s="5" t="s">
        <v>109</v>
      </c>
      <c r="D8" s="5" t="s">
        <v>146</v>
      </c>
      <c r="E8" s="6">
        <v>44540</v>
      </c>
      <c r="F8" s="5">
        <v>1</v>
      </c>
      <c r="G8" s="7">
        <v>4278025.5041500004</v>
      </c>
      <c r="H8" s="7">
        <v>3796747.6348600001</v>
      </c>
      <c r="I8" s="5"/>
      <c r="J8" s="5"/>
      <c r="K8" s="5"/>
      <c r="L8" s="5"/>
    </row>
    <row r="9" spans="1:12" s="8" customFormat="1" ht="32.25" customHeight="1" x14ac:dyDescent="0.25">
      <c r="A9" s="5">
        <f>+A8+1</f>
        <v>3</v>
      </c>
      <c r="B9" s="5" t="s">
        <v>224</v>
      </c>
      <c r="C9" s="5" t="s">
        <v>54</v>
      </c>
      <c r="D9" s="5" t="s">
        <v>160</v>
      </c>
      <c r="E9" s="6">
        <v>41697</v>
      </c>
      <c r="F9" s="5">
        <v>1</v>
      </c>
      <c r="G9" s="7">
        <v>640820.64271000004</v>
      </c>
      <c r="H9" s="7">
        <v>407034.62143</v>
      </c>
      <c r="I9" s="5"/>
      <c r="J9" s="5"/>
      <c r="K9" s="5"/>
      <c r="L9" s="5"/>
    </row>
    <row r="10" spans="1:12" s="8" customFormat="1" ht="32.25" customHeight="1" x14ac:dyDescent="0.25">
      <c r="A10" s="5">
        <f>+A9+1</f>
        <v>4</v>
      </c>
      <c r="B10" s="5" t="s">
        <v>91</v>
      </c>
      <c r="C10" s="5" t="s">
        <v>55</v>
      </c>
      <c r="D10" s="5" t="s">
        <v>149</v>
      </c>
      <c r="E10" s="6">
        <v>34151</v>
      </c>
      <c r="F10" s="5">
        <v>1</v>
      </c>
      <c r="G10" s="7">
        <v>4136400.7849599998</v>
      </c>
      <c r="H10" s="7">
        <v>2782145.531</v>
      </c>
      <c r="I10" s="5"/>
      <c r="J10" s="5"/>
      <c r="K10" s="5"/>
      <c r="L10" s="5"/>
    </row>
    <row r="11" spans="1:12" s="8" customFormat="1" ht="32.25" customHeight="1" x14ac:dyDescent="0.25">
      <c r="A11" s="5">
        <f>+A10+1</f>
        <v>5</v>
      </c>
      <c r="B11" s="5" t="s">
        <v>225</v>
      </c>
      <c r="C11" s="5" t="s">
        <v>56</v>
      </c>
      <c r="D11" s="5" t="s">
        <v>186</v>
      </c>
      <c r="E11" s="6">
        <v>45184</v>
      </c>
      <c r="F11" s="5">
        <v>1</v>
      </c>
      <c r="G11" s="7">
        <v>5800797.4500299999</v>
      </c>
      <c r="H11" s="7">
        <v>5483420.0747700008</v>
      </c>
      <c r="I11" s="5"/>
      <c r="J11" s="5"/>
      <c r="K11" s="5"/>
      <c r="L11" s="5"/>
    </row>
    <row r="12" spans="1:12" s="8" customFormat="1" ht="32.25" customHeight="1" x14ac:dyDescent="0.25">
      <c r="A12" s="5">
        <f>+A11+1</f>
        <v>6</v>
      </c>
      <c r="B12" s="5" t="s">
        <v>216</v>
      </c>
      <c r="C12" s="5" t="s">
        <v>44</v>
      </c>
      <c r="D12" s="5" t="s">
        <v>150</v>
      </c>
      <c r="E12" s="6">
        <v>35703</v>
      </c>
      <c r="F12" s="5">
        <v>1</v>
      </c>
      <c r="G12" s="7">
        <v>5868407.3154499996</v>
      </c>
      <c r="H12" s="7">
        <v>5795052.2240000004</v>
      </c>
      <c r="I12" s="5"/>
      <c r="J12" s="5"/>
      <c r="K12" s="5"/>
      <c r="L12" s="5"/>
    </row>
    <row r="13" spans="1:12" s="8" customFormat="1" ht="32.25" customHeight="1" x14ac:dyDescent="0.25">
      <c r="A13" s="5">
        <f>A12+1</f>
        <v>7</v>
      </c>
      <c r="B13" s="5" t="s">
        <v>206</v>
      </c>
      <c r="C13" s="5" t="s">
        <v>35</v>
      </c>
      <c r="D13" s="5" t="s">
        <v>140</v>
      </c>
      <c r="E13" s="6">
        <v>36693</v>
      </c>
      <c r="F13" s="5">
        <v>1</v>
      </c>
      <c r="G13" s="7">
        <v>486552.96619000001</v>
      </c>
      <c r="H13" s="7">
        <v>279683.38910000003</v>
      </c>
      <c r="I13" s="5"/>
      <c r="J13" s="5"/>
      <c r="K13" s="5"/>
      <c r="L13" s="5"/>
    </row>
    <row r="14" spans="1:12" s="8" customFormat="1" ht="32.25" customHeight="1" x14ac:dyDescent="0.25">
      <c r="A14" s="5">
        <f>+A13+1</f>
        <v>8</v>
      </c>
      <c r="B14" s="5" t="s">
        <v>226</v>
      </c>
      <c r="C14" s="5" t="s">
        <v>57</v>
      </c>
      <c r="D14" s="5" t="s">
        <v>161</v>
      </c>
      <c r="E14" s="6">
        <v>37256</v>
      </c>
      <c r="F14" s="5">
        <v>1</v>
      </c>
      <c r="G14" s="7">
        <v>3988396.1022700001</v>
      </c>
      <c r="H14" s="7">
        <v>3622793.12629</v>
      </c>
      <c r="I14" s="5"/>
      <c r="J14" s="5"/>
      <c r="K14" s="5"/>
      <c r="L14" s="5"/>
    </row>
    <row r="15" spans="1:12" s="8" customFormat="1" ht="32.25" customHeight="1" x14ac:dyDescent="0.25">
      <c r="A15" s="5">
        <f>+A14+1</f>
        <v>9</v>
      </c>
      <c r="B15" s="5" t="s">
        <v>203</v>
      </c>
      <c r="C15" s="5" t="s">
        <v>107</v>
      </c>
      <c r="D15" s="5" t="s">
        <v>136</v>
      </c>
      <c r="E15" s="6">
        <v>43258</v>
      </c>
      <c r="F15" s="5">
        <v>1</v>
      </c>
      <c r="G15" s="7">
        <v>979801.87098999997</v>
      </c>
      <c r="H15" s="7">
        <v>761279.30923999997</v>
      </c>
      <c r="I15" s="5"/>
      <c r="J15" s="5"/>
      <c r="K15" s="5"/>
      <c r="L15" s="5"/>
    </row>
    <row r="16" spans="1:12" s="8" customFormat="1" ht="32.25" customHeight="1" x14ac:dyDescent="0.25">
      <c r="A16" s="5">
        <f>+A15+1</f>
        <v>10</v>
      </c>
      <c r="B16" s="5" t="s">
        <v>220</v>
      </c>
      <c r="C16" s="5" t="s">
        <v>48</v>
      </c>
      <c r="D16" s="5" t="s">
        <v>154</v>
      </c>
      <c r="E16" s="6">
        <v>39259</v>
      </c>
      <c r="F16" s="5">
        <v>1</v>
      </c>
      <c r="G16" s="7">
        <v>573885.91836999997</v>
      </c>
      <c r="H16" s="7">
        <v>231928.75244000001</v>
      </c>
      <c r="I16" s="5"/>
      <c r="J16" s="5"/>
      <c r="K16" s="5"/>
      <c r="L16" s="5"/>
    </row>
    <row r="17" spans="1:12" s="8" customFormat="1" ht="32.25" customHeight="1" x14ac:dyDescent="0.25">
      <c r="A17" s="5">
        <f>A16+1</f>
        <v>11</v>
      </c>
      <c r="B17" s="5" t="s">
        <v>77</v>
      </c>
      <c r="C17" s="5" t="s">
        <v>96</v>
      </c>
      <c r="D17" s="5" t="s">
        <v>112</v>
      </c>
      <c r="E17" s="6">
        <v>44152</v>
      </c>
      <c r="F17" s="5">
        <v>1</v>
      </c>
      <c r="G17" s="7">
        <v>1666860.6473099999</v>
      </c>
      <c r="H17" s="7">
        <v>1389625.57134</v>
      </c>
      <c r="I17" s="5"/>
      <c r="J17" s="5"/>
      <c r="K17" s="5"/>
      <c r="L17" s="5"/>
    </row>
    <row r="18" spans="1:12" s="8" customFormat="1" ht="32.25" customHeight="1" x14ac:dyDescent="0.25">
      <c r="A18" s="5">
        <f>+A17+1</f>
        <v>12</v>
      </c>
      <c r="B18" s="5" t="s">
        <v>227</v>
      </c>
      <c r="C18" s="5" t="s">
        <v>58</v>
      </c>
      <c r="D18" s="5" t="s">
        <v>162</v>
      </c>
      <c r="E18" s="6">
        <v>44103</v>
      </c>
      <c r="F18" s="5">
        <v>1</v>
      </c>
      <c r="G18" s="7">
        <v>4764573.0970400004</v>
      </c>
      <c r="H18" s="7">
        <v>4050017.3415199998</v>
      </c>
      <c r="I18" s="5"/>
      <c r="J18" s="5"/>
      <c r="K18" s="5"/>
      <c r="L18" s="5"/>
    </row>
    <row r="19" spans="1:12" s="8" customFormat="1" ht="32.25" customHeight="1" x14ac:dyDescent="0.25">
      <c r="A19" s="5">
        <f>+A18+1</f>
        <v>13</v>
      </c>
      <c r="B19" s="5" t="s">
        <v>92</v>
      </c>
      <c r="C19" s="5" t="s">
        <v>59</v>
      </c>
      <c r="D19" s="5" t="s">
        <v>163</v>
      </c>
      <c r="E19" s="6">
        <v>45167</v>
      </c>
      <c r="F19" s="5">
        <v>1</v>
      </c>
      <c r="G19" s="7">
        <v>7958649.4064799994</v>
      </c>
      <c r="H19" s="7">
        <v>7726522.13215</v>
      </c>
      <c r="I19" s="5"/>
      <c r="J19" s="5"/>
      <c r="K19" s="5"/>
      <c r="L19" s="5"/>
    </row>
    <row r="20" spans="1:12" s="8" customFormat="1" ht="32.25" customHeight="1" x14ac:dyDescent="0.25">
      <c r="A20" s="5">
        <f>A19+1</f>
        <v>14</v>
      </c>
      <c r="B20" s="5" t="s">
        <v>92</v>
      </c>
      <c r="C20" s="5" t="s">
        <v>243</v>
      </c>
      <c r="D20" s="5"/>
      <c r="E20" s="6">
        <v>46021</v>
      </c>
      <c r="F20" s="5">
        <v>1</v>
      </c>
      <c r="G20" s="7">
        <v>1631365000</v>
      </c>
      <c r="H20" s="7">
        <v>1631365000</v>
      </c>
      <c r="I20" s="5"/>
      <c r="J20" s="5"/>
      <c r="K20" s="5"/>
      <c r="L20" s="5"/>
    </row>
    <row r="21" spans="1:12" s="8" customFormat="1" ht="32.25" customHeight="1" x14ac:dyDescent="0.25">
      <c r="A21" s="5">
        <f>A20+1</f>
        <v>15</v>
      </c>
      <c r="B21" s="5" t="s">
        <v>228</v>
      </c>
      <c r="C21" s="5" t="s">
        <v>60</v>
      </c>
      <c r="D21" s="5" t="s">
        <v>164</v>
      </c>
      <c r="E21" s="6">
        <v>44480</v>
      </c>
      <c r="F21" s="5">
        <v>1</v>
      </c>
      <c r="G21" s="7">
        <v>3753924.3372399998</v>
      </c>
      <c r="H21" s="7">
        <v>3204533.32492</v>
      </c>
      <c r="I21" s="5"/>
      <c r="J21" s="5"/>
      <c r="K21" s="5"/>
      <c r="L21" s="5"/>
    </row>
    <row r="22" spans="1:12" s="8" customFormat="1" ht="32.25" customHeight="1" x14ac:dyDescent="0.25">
      <c r="A22" s="5">
        <f t="shared" ref="A22:A44" si="1">+A21+1</f>
        <v>16</v>
      </c>
      <c r="B22" s="5" t="s">
        <v>229</v>
      </c>
      <c r="C22" s="5" t="s">
        <v>61</v>
      </c>
      <c r="D22" s="5" t="s">
        <v>165</v>
      </c>
      <c r="E22" s="6">
        <v>37012</v>
      </c>
      <c r="F22" s="5">
        <v>1</v>
      </c>
      <c r="G22" s="7">
        <v>541373.19664999994</v>
      </c>
      <c r="H22" s="7">
        <v>304807.09401999996</v>
      </c>
      <c r="I22" s="5"/>
      <c r="J22" s="5"/>
      <c r="K22" s="5"/>
      <c r="L22" s="5"/>
    </row>
    <row r="23" spans="1:12" s="8" customFormat="1" ht="32.25" customHeight="1" x14ac:dyDescent="0.25">
      <c r="A23" s="5">
        <f t="shared" si="1"/>
        <v>17</v>
      </c>
      <c r="B23" s="5" t="s">
        <v>230</v>
      </c>
      <c r="C23" s="5" t="s">
        <v>62</v>
      </c>
      <c r="D23" s="5" t="s">
        <v>166</v>
      </c>
      <c r="E23" s="6">
        <v>34130</v>
      </c>
      <c r="F23" s="5">
        <v>1</v>
      </c>
      <c r="G23" s="7">
        <v>1614480.5575899999</v>
      </c>
      <c r="H23" s="7">
        <v>1305239.1534300002</v>
      </c>
      <c r="I23" s="5"/>
      <c r="J23" s="5"/>
      <c r="K23" s="5"/>
      <c r="L23" s="5"/>
    </row>
    <row r="24" spans="1:12" s="8" customFormat="1" ht="32.25" customHeight="1" x14ac:dyDescent="0.25">
      <c r="A24" s="5">
        <f t="shared" si="1"/>
        <v>18</v>
      </c>
      <c r="B24" s="5" t="s">
        <v>78</v>
      </c>
      <c r="C24" s="5" t="s">
        <v>97</v>
      </c>
      <c r="D24" s="5" t="s">
        <v>113</v>
      </c>
      <c r="E24" s="6">
        <v>44550</v>
      </c>
      <c r="F24" s="5">
        <v>1</v>
      </c>
      <c r="G24" s="7">
        <v>2876721.68352</v>
      </c>
      <c r="H24" s="7">
        <v>2553090.49407</v>
      </c>
      <c r="I24" s="5"/>
      <c r="J24" s="5"/>
      <c r="K24" s="5"/>
      <c r="L24" s="5"/>
    </row>
    <row r="25" spans="1:12" s="8" customFormat="1" ht="32.25" customHeight="1" x14ac:dyDescent="0.25">
      <c r="A25" s="5">
        <f t="shared" si="1"/>
        <v>19</v>
      </c>
      <c r="B25" s="5" t="s">
        <v>79</v>
      </c>
      <c r="C25" s="5" t="s">
        <v>15</v>
      </c>
      <c r="D25" s="5" t="s">
        <v>180</v>
      </c>
      <c r="E25" s="6">
        <v>41060</v>
      </c>
      <c r="F25" s="5">
        <v>1</v>
      </c>
      <c r="G25" s="7">
        <v>1299302.17579</v>
      </c>
      <c r="H25" s="7">
        <v>742264.61104999995</v>
      </c>
      <c r="I25" s="5"/>
      <c r="J25" s="5"/>
      <c r="K25" s="5"/>
      <c r="L25" s="5"/>
    </row>
    <row r="26" spans="1:12" s="8" customFormat="1" ht="32.25" customHeight="1" x14ac:dyDescent="0.25">
      <c r="A26" s="5">
        <f t="shared" si="1"/>
        <v>20</v>
      </c>
      <c r="B26" s="5" t="s">
        <v>81</v>
      </c>
      <c r="C26" s="5" t="s">
        <v>99</v>
      </c>
      <c r="D26" s="5" t="s">
        <v>116</v>
      </c>
      <c r="E26" s="6">
        <v>43689</v>
      </c>
      <c r="F26" s="5">
        <v>1</v>
      </c>
      <c r="G26" s="7">
        <v>717454.49673000001</v>
      </c>
      <c r="H26" s="7">
        <v>443880.18766000005</v>
      </c>
      <c r="I26" s="5"/>
      <c r="J26" s="5"/>
      <c r="K26" s="5"/>
      <c r="L26" s="5"/>
    </row>
    <row r="27" spans="1:12" s="8" customFormat="1" ht="32.25" customHeight="1" x14ac:dyDescent="0.25">
      <c r="A27" s="5">
        <f t="shared" si="1"/>
        <v>21</v>
      </c>
      <c r="B27" s="5" t="s">
        <v>194</v>
      </c>
      <c r="C27" s="5" t="s">
        <v>103</v>
      </c>
      <c r="D27" s="5" t="s">
        <v>126</v>
      </c>
      <c r="E27" s="6">
        <v>38929</v>
      </c>
      <c r="F27" s="5">
        <v>1</v>
      </c>
      <c r="G27" s="7">
        <v>1853022.5626400001</v>
      </c>
      <c r="H27" s="7">
        <v>1254419.1804500001</v>
      </c>
      <c r="I27" s="5"/>
      <c r="J27" s="5"/>
      <c r="K27" s="5"/>
      <c r="L27" s="5"/>
    </row>
    <row r="28" spans="1:12" s="8" customFormat="1" ht="32.25" customHeight="1" x14ac:dyDescent="0.25">
      <c r="A28" s="5">
        <f t="shared" si="1"/>
        <v>22</v>
      </c>
      <c r="B28" s="5" t="s">
        <v>188</v>
      </c>
      <c r="C28" s="5" t="s">
        <v>101</v>
      </c>
      <c r="D28" s="5" t="s">
        <v>120</v>
      </c>
      <c r="E28" s="6">
        <v>34546</v>
      </c>
      <c r="F28" s="5">
        <v>1</v>
      </c>
      <c r="G28" s="7">
        <v>640907.12553999992</v>
      </c>
      <c r="H28" s="7">
        <v>435347.77147000004</v>
      </c>
      <c r="I28" s="5"/>
      <c r="J28" s="5"/>
      <c r="K28" s="5"/>
      <c r="L28" s="5"/>
    </row>
    <row r="29" spans="1:12" s="8" customFormat="1" ht="32.25" customHeight="1" x14ac:dyDescent="0.25">
      <c r="A29" s="5">
        <f t="shared" si="1"/>
        <v>23</v>
      </c>
      <c r="B29" s="5" t="s">
        <v>80</v>
      </c>
      <c r="C29" s="5" t="s">
        <v>98</v>
      </c>
      <c r="D29" s="5" t="s">
        <v>114</v>
      </c>
      <c r="E29" s="6">
        <v>40700</v>
      </c>
      <c r="F29" s="5">
        <v>1</v>
      </c>
      <c r="G29" s="7">
        <v>2320648.0360300001</v>
      </c>
      <c r="H29" s="7">
        <v>1421255.66656</v>
      </c>
      <c r="I29" s="5"/>
      <c r="J29" s="5"/>
      <c r="K29" s="5"/>
      <c r="L29" s="5"/>
    </row>
    <row r="30" spans="1:12" s="8" customFormat="1" ht="32.25" customHeight="1" x14ac:dyDescent="0.25">
      <c r="A30" s="5">
        <f t="shared" si="1"/>
        <v>24</v>
      </c>
      <c r="B30" s="5" t="s">
        <v>80</v>
      </c>
      <c r="C30" s="5" t="s">
        <v>16</v>
      </c>
      <c r="D30" s="5" t="s">
        <v>115</v>
      </c>
      <c r="E30" s="6">
        <v>44042</v>
      </c>
      <c r="F30" s="5">
        <v>1</v>
      </c>
      <c r="G30" s="7">
        <v>954224.93</v>
      </c>
      <c r="H30" s="7">
        <v>788785.56584000005</v>
      </c>
      <c r="I30" s="5"/>
      <c r="J30" s="5"/>
      <c r="K30" s="5"/>
      <c r="L30" s="5"/>
    </row>
    <row r="31" spans="1:12" s="8" customFormat="1" ht="32.25" customHeight="1" x14ac:dyDescent="0.25">
      <c r="A31" s="5">
        <f t="shared" si="1"/>
        <v>25</v>
      </c>
      <c r="B31" s="5" t="s">
        <v>202</v>
      </c>
      <c r="C31" s="5" t="s">
        <v>29</v>
      </c>
      <c r="D31" s="5" t="s">
        <v>183</v>
      </c>
      <c r="E31" s="6">
        <v>35487</v>
      </c>
      <c r="F31" s="5">
        <v>1</v>
      </c>
      <c r="G31" s="7">
        <v>471116.85829</v>
      </c>
      <c r="H31" s="7">
        <v>302445.86395999999</v>
      </c>
      <c r="I31" s="5"/>
      <c r="J31" s="5"/>
      <c r="K31" s="5"/>
      <c r="L31" s="5"/>
    </row>
    <row r="32" spans="1:12" s="8" customFormat="1" ht="32.25" customHeight="1" x14ac:dyDescent="0.25">
      <c r="A32" s="5">
        <f t="shared" si="1"/>
        <v>26</v>
      </c>
      <c r="B32" s="5" t="s">
        <v>241</v>
      </c>
      <c r="C32" s="5" t="s">
        <v>104</v>
      </c>
      <c r="D32" s="5" t="s">
        <v>127</v>
      </c>
      <c r="E32" s="6">
        <v>43318</v>
      </c>
      <c r="F32" s="5">
        <v>1</v>
      </c>
      <c r="G32" s="7">
        <v>6110866.7399799991</v>
      </c>
      <c r="H32" s="7">
        <v>5580246.8575400002</v>
      </c>
      <c r="I32" s="5"/>
      <c r="J32" s="5"/>
      <c r="K32" s="5"/>
      <c r="L32" s="5"/>
    </row>
    <row r="33" spans="1:12" s="8" customFormat="1" ht="32.25" customHeight="1" x14ac:dyDescent="0.25">
      <c r="A33" s="5">
        <f t="shared" si="1"/>
        <v>27</v>
      </c>
      <c r="B33" s="5" t="s">
        <v>221</v>
      </c>
      <c r="C33" s="5" t="s">
        <v>49</v>
      </c>
      <c r="D33" s="5" t="s">
        <v>155</v>
      </c>
      <c r="E33" s="6">
        <v>37621</v>
      </c>
      <c r="F33" s="5">
        <v>1</v>
      </c>
      <c r="G33" s="7">
        <v>647770.61875999998</v>
      </c>
      <c r="H33" s="7">
        <v>359254.87513999996</v>
      </c>
      <c r="I33" s="5"/>
      <c r="J33" s="5"/>
      <c r="K33" s="5"/>
      <c r="L33" s="5"/>
    </row>
    <row r="34" spans="1:12" s="8" customFormat="1" ht="32.25" customHeight="1" x14ac:dyDescent="0.25">
      <c r="A34" s="5">
        <f t="shared" si="1"/>
        <v>28</v>
      </c>
      <c r="B34" s="5" t="s">
        <v>191</v>
      </c>
      <c r="C34" s="5" t="s">
        <v>20</v>
      </c>
      <c r="D34" s="5" t="s">
        <v>123</v>
      </c>
      <c r="E34" s="6">
        <v>39289</v>
      </c>
      <c r="F34" s="5">
        <v>1</v>
      </c>
      <c r="G34" s="7">
        <v>980631.19449000002</v>
      </c>
      <c r="H34" s="7">
        <v>461349.37732999999</v>
      </c>
      <c r="I34" s="5"/>
      <c r="J34" s="5"/>
      <c r="K34" s="5"/>
      <c r="L34" s="5"/>
    </row>
    <row r="35" spans="1:12" s="8" customFormat="1" ht="32.25" customHeight="1" x14ac:dyDescent="0.25">
      <c r="A35" s="5">
        <f t="shared" si="1"/>
        <v>29</v>
      </c>
      <c r="B35" s="5" t="s">
        <v>82</v>
      </c>
      <c r="C35" s="5" t="s">
        <v>17</v>
      </c>
      <c r="D35" s="5" t="s">
        <v>117</v>
      </c>
      <c r="E35" s="6">
        <v>37798</v>
      </c>
      <c r="F35" s="5">
        <v>1</v>
      </c>
      <c r="G35" s="7">
        <v>682452.37327999994</v>
      </c>
      <c r="H35" s="7">
        <v>408706.79832999996</v>
      </c>
      <c r="I35" s="5"/>
      <c r="J35" s="5"/>
      <c r="K35" s="5"/>
      <c r="L35" s="5"/>
    </row>
    <row r="36" spans="1:12" s="8" customFormat="1" ht="32.25" customHeight="1" x14ac:dyDescent="0.25">
      <c r="A36" s="5">
        <f t="shared" si="1"/>
        <v>30</v>
      </c>
      <c r="B36" s="5" t="s">
        <v>213</v>
      </c>
      <c r="C36" s="5" t="s">
        <v>42</v>
      </c>
      <c r="D36" s="5" t="s">
        <v>133</v>
      </c>
      <c r="E36" s="6">
        <v>39904</v>
      </c>
      <c r="F36" s="5">
        <v>1</v>
      </c>
      <c r="G36" s="7">
        <v>811862.32172000001</v>
      </c>
      <c r="H36" s="7">
        <v>532573.11435000005</v>
      </c>
      <c r="I36" s="5"/>
      <c r="J36" s="5"/>
      <c r="K36" s="5"/>
      <c r="L36" s="5"/>
    </row>
    <row r="37" spans="1:12" s="8" customFormat="1" ht="32.25" customHeight="1" x14ac:dyDescent="0.25">
      <c r="A37" s="5">
        <f t="shared" si="1"/>
        <v>31</v>
      </c>
      <c r="B37" s="5" t="s">
        <v>93</v>
      </c>
      <c r="C37" s="5" t="s">
        <v>63</v>
      </c>
      <c r="D37" s="5" t="s">
        <v>167</v>
      </c>
      <c r="E37" s="6">
        <v>40075</v>
      </c>
      <c r="F37" s="5">
        <v>1</v>
      </c>
      <c r="G37" s="7">
        <v>6908547.89604</v>
      </c>
      <c r="H37" s="7">
        <v>5206983.2409600001</v>
      </c>
      <c r="I37" s="5"/>
      <c r="J37" s="5"/>
      <c r="K37" s="5"/>
      <c r="L37" s="5"/>
    </row>
    <row r="38" spans="1:12" s="8" customFormat="1" ht="32.25" customHeight="1" x14ac:dyDescent="0.25">
      <c r="A38" s="5">
        <f t="shared" si="1"/>
        <v>32</v>
      </c>
      <c r="B38" s="5" t="s">
        <v>231</v>
      </c>
      <c r="C38" s="5" t="s">
        <v>64</v>
      </c>
      <c r="D38" s="5" t="s">
        <v>168</v>
      </c>
      <c r="E38" s="6">
        <v>34335</v>
      </c>
      <c r="F38" s="5">
        <v>1</v>
      </c>
      <c r="G38" s="7">
        <v>972302.99545000005</v>
      </c>
      <c r="H38" s="7">
        <v>750758.15139999997</v>
      </c>
      <c r="I38" s="5"/>
      <c r="J38" s="5"/>
      <c r="K38" s="5"/>
      <c r="L38" s="5"/>
    </row>
    <row r="39" spans="1:12" s="8" customFormat="1" ht="32.25" customHeight="1" x14ac:dyDescent="0.25">
      <c r="A39" s="5">
        <f t="shared" si="1"/>
        <v>33</v>
      </c>
      <c r="B39" s="5" t="s">
        <v>200</v>
      </c>
      <c r="C39" s="5" t="s">
        <v>28</v>
      </c>
      <c r="D39" s="5" t="s">
        <v>132</v>
      </c>
      <c r="E39" s="6">
        <v>36950</v>
      </c>
      <c r="F39" s="5">
        <v>1</v>
      </c>
      <c r="G39" s="7">
        <v>3062806.39916</v>
      </c>
      <c r="H39" s="7">
        <v>2839814.3988999999</v>
      </c>
      <c r="I39" s="5"/>
      <c r="J39" s="5"/>
      <c r="K39" s="5"/>
      <c r="L39" s="5"/>
    </row>
    <row r="40" spans="1:12" s="8" customFormat="1" ht="32.25" customHeight="1" x14ac:dyDescent="0.25">
      <c r="A40" s="5">
        <f t="shared" si="1"/>
        <v>34</v>
      </c>
      <c r="B40" s="5" t="s">
        <v>189</v>
      </c>
      <c r="C40" s="5" t="s">
        <v>101</v>
      </c>
      <c r="D40" s="5" t="s">
        <v>121</v>
      </c>
      <c r="E40" s="6">
        <v>44592</v>
      </c>
      <c r="F40" s="5">
        <v>1</v>
      </c>
      <c r="G40" s="7">
        <v>407082.45600000001</v>
      </c>
      <c r="H40" s="7">
        <v>363021.96472000005</v>
      </c>
      <c r="I40" s="5"/>
      <c r="J40" s="5"/>
      <c r="K40" s="5"/>
      <c r="L40" s="5"/>
    </row>
    <row r="41" spans="1:12" s="8" customFormat="1" ht="32.25" customHeight="1" x14ac:dyDescent="0.25">
      <c r="A41" s="5">
        <f t="shared" si="1"/>
        <v>35</v>
      </c>
      <c r="B41" s="5" t="s">
        <v>83</v>
      </c>
      <c r="C41" s="5" t="s">
        <v>18</v>
      </c>
      <c r="D41" s="5" t="s">
        <v>118</v>
      </c>
      <c r="E41" s="6">
        <v>43039</v>
      </c>
      <c r="F41" s="5">
        <v>1</v>
      </c>
      <c r="G41" s="7">
        <v>1639802.3988699999</v>
      </c>
      <c r="H41" s="7">
        <v>1284396.0068099999</v>
      </c>
      <c r="I41" s="5"/>
      <c r="J41" s="5"/>
      <c r="K41" s="5"/>
      <c r="L41" s="5"/>
    </row>
    <row r="42" spans="1:12" s="8" customFormat="1" ht="32.25" customHeight="1" x14ac:dyDescent="0.25">
      <c r="A42" s="5">
        <f t="shared" si="1"/>
        <v>36</v>
      </c>
      <c r="B42" s="5" t="s">
        <v>232</v>
      </c>
      <c r="C42" s="5" t="s">
        <v>65</v>
      </c>
      <c r="D42" s="5" t="s">
        <v>169</v>
      </c>
      <c r="E42" s="6">
        <v>42674</v>
      </c>
      <c r="F42" s="5">
        <v>1</v>
      </c>
      <c r="G42" s="7">
        <v>769377.93174000003</v>
      </c>
      <c r="H42" s="7">
        <v>581732.17651999998</v>
      </c>
      <c r="I42" s="5"/>
      <c r="J42" s="5"/>
      <c r="K42" s="5"/>
      <c r="L42" s="5"/>
    </row>
    <row r="43" spans="1:12" s="8" customFormat="1" ht="32.25" customHeight="1" x14ac:dyDescent="0.25">
      <c r="A43" s="5">
        <f t="shared" si="1"/>
        <v>37</v>
      </c>
      <c r="B43" s="5" t="s">
        <v>85</v>
      </c>
      <c r="C43" s="5" t="s">
        <v>102</v>
      </c>
      <c r="D43" s="5" t="s">
        <v>125</v>
      </c>
      <c r="E43" s="6">
        <v>44840</v>
      </c>
      <c r="F43" s="5">
        <v>1</v>
      </c>
      <c r="G43" s="7">
        <v>14100496.03857</v>
      </c>
      <c r="H43" s="7">
        <v>13101710.90246</v>
      </c>
      <c r="I43" s="5"/>
      <c r="J43" s="5"/>
      <c r="K43" s="5"/>
      <c r="L43" s="5"/>
    </row>
    <row r="44" spans="1:12" s="8" customFormat="1" ht="32.25" customHeight="1" x14ac:dyDescent="0.25">
      <c r="A44" s="5">
        <f t="shared" si="1"/>
        <v>38</v>
      </c>
      <c r="B44" s="5" t="s">
        <v>197</v>
      </c>
      <c r="C44" s="5" t="s">
        <v>25</v>
      </c>
      <c r="D44" s="5" t="s">
        <v>130</v>
      </c>
      <c r="E44" s="6">
        <v>44195</v>
      </c>
      <c r="F44" s="5">
        <v>1</v>
      </c>
      <c r="G44" s="7">
        <v>3646992.21055</v>
      </c>
      <c r="H44" s="7">
        <v>3011627.3464000002</v>
      </c>
      <c r="I44" s="5"/>
      <c r="J44" s="5"/>
      <c r="K44" s="5"/>
      <c r="L44" s="5"/>
    </row>
    <row r="45" spans="1:12" s="8" customFormat="1" ht="32.25" customHeight="1" x14ac:dyDescent="0.25">
      <c r="A45" s="5">
        <f>A44+1</f>
        <v>39</v>
      </c>
      <c r="B45" s="5" t="s">
        <v>204</v>
      </c>
      <c r="C45" s="5" t="s">
        <v>30</v>
      </c>
      <c r="D45" s="5" t="s">
        <v>184</v>
      </c>
      <c r="E45" s="6">
        <v>35717</v>
      </c>
      <c r="F45" s="5">
        <v>1</v>
      </c>
      <c r="G45" s="7">
        <v>1649968.5222700001</v>
      </c>
      <c r="H45" s="7">
        <v>1375215.58821</v>
      </c>
      <c r="I45" s="5"/>
      <c r="J45" s="5"/>
      <c r="K45" s="5"/>
      <c r="L45" s="5"/>
    </row>
    <row r="46" spans="1:12" s="8" customFormat="1" ht="32.25" customHeight="1" x14ac:dyDescent="0.25">
      <c r="A46" s="5">
        <f t="shared" ref="A46:A65" si="2">+A45+1</f>
        <v>40</v>
      </c>
      <c r="B46" s="5" t="s">
        <v>192</v>
      </c>
      <c r="C46" s="5" t="s">
        <v>21</v>
      </c>
      <c r="D46" s="5" t="s">
        <v>124</v>
      </c>
      <c r="E46" s="6">
        <v>44600</v>
      </c>
      <c r="F46" s="5">
        <v>1</v>
      </c>
      <c r="G46" s="7">
        <v>1801206.78308</v>
      </c>
      <c r="H46" s="7">
        <v>1596257.33121</v>
      </c>
      <c r="I46" s="5"/>
      <c r="J46" s="5"/>
      <c r="K46" s="5"/>
      <c r="L46" s="5"/>
    </row>
    <row r="47" spans="1:12" s="8" customFormat="1" ht="32.25" customHeight="1" x14ac:dyDescent="0.25">
      <c r="A47" s="5">
        <f t="shared" si="2"/>
        <v>41</v>
      </c>
      <c r="B47" s="5" t="s">
        <v>90</v>
      </c>
      <c r="C47" s="5" t="s">
        <v>40</v>
      </c>
      <c r="D47" s="5" t="s">
        <v>144</v>
      </c>
      <c r="E47" s="6">
        <v>45310</v>
      </c>
      <c r="F47" s="5">
        <v>1</v>
      </c>
      <c r="G47" s="7">
        <v>25918923.537049998</v>
      </c>
      <c r="H47" s="7">
        <v>25702932.507569999</v>
      </c>
      <c r="I47" s="5"/>
      <c r="J47" s="5"/>
      <c r="K47" s="5"/>
      <c r="L47" s="5"/>
    </row>
    <row r="48" spans="1:12" s="8" customFormat="1" ht="32.25" customHeight="1" x14ac:dyDescent="0.25">
      <c r="A48" s="5">
        <f t="shared" si="2"/>
        <v>42</v>
      </c>
      <c r="B48" s="5" t="s">
        <v>201</v>
      </c>
      <c r="C48" s="5" t="s">
        <v>105</v>
      </c>
      <c r="D48" s="5" t="s">
        <v>134</v>
      </c>
      <c r="E48" s="6">
        <v>35717</v>
      </c>
      <c r="F48" s="5">
        <v>1</v>
      </c>
      <c r="G48" s="7">
        <v>206458.74786999999</v>
      </c>
      <c r="H48" s="7">
        <v>128115.67609000001</v>
      </c>
      <c r="I48" s="5"/>
      <c r="J48" s="5"/>
      <c r="K48" s="5"/>
      <c r="L48" s="5"/>
    </row>
    <row r="49" spans="1:12" s="8" customFormat="1" ht="32.25" customHeight="1" x14ac:dyDescent="0.25">
      <c r="A49" s="5">
        <f t="shared" si="2"/>
        <v>43</v>
      </c>
      <c r="B49" s="5" t="s">
        <v>219</v>
      </c>
      <c r="C49" s="5" t="s">
        <v>47</v>
      </c>
      <c r="D49" s="5" t="s">
        <v>153</v>
      </c>
      <c r="E49" s="6">
        <v>36018</v>
      </c>
      <c r="F49" s="5">
        <v>1</v>
      </c>
      <c r="G49" s="7">
        <v>531177.17120999994</v>
      </c>
      <c r="H49" s="7">
        <v>257515.22874000002</v>
      </c>
      <c r="I49" s="5"/>
      <c r="J49" s="5"/>
      <c r="K49" s="5"/>
      <c r="L49" s="5"/>
    </row>
    <row r="50" spans="1:12" s="8" customFormat="1" ht="32.25" customHeight="1" x14ac:dyDescent="0.25">
      <c r="A50" s="5">
        <f t="shared" si="2"/>
        <v>44</v>
      </c>
      <c r="B50" s="5" t="s">
        <v>222</v>
      </c>
      <c r="C50" s="5" t="s">
        <v>50</v>
      </c>
      <c r="D50" s="5" t="s">
        <v>156</v>
      </c>
      <c r="E50" s="6">
        <v>38351</v>
      </c>
      <c r="F50" s="5">
        <v>1</v>
      </c>
      <c r="G50" s="7">
        <v>715218.96471000009</v>
      </c>
      <c r="H50" s="7">
        <v>429479.95136000001</v>
      </c>
      <c r="I50" s="5"/>
      <c r="J50" s="5"/>
      <c r="K50" s="5"/>
      <c r="L50" s="5"/>
    </row>
    <row r="51" spans="1:12" s="8" customFormat="1" ht="32.25" customHeight="1" x14ac:dyDescent="0.25">
      <c r="A51" s="5">
        <f t="shared" si="2"/>
        <v>45</v>
      </c>
      <c r="B51" s="5" t="s">
        <v>212</v>
      </c>
      <c r="C51" s="5" t="s">
        <v>41</v>
      </c>
      <c r="D51" s="5" t="s">
        <v>138</v>
      </c>
      <c r="E51" s="6">
        <v>43129</v>
      </c>
      <c r="F51" s="5">
        <v>1</v>
      </c>
      <c r="G51" s="7">
        <v>2315229.7141499999</v>
      </c>
      <c r="H51" s="7">
        <v>1704917.03067</v>
      </c>
      <c r="I51" s="5"/>
      <c r="J51" s="5"/>
      <c r="K51" s="5"/>
      <c r="L51" s="5"/>
    </row>
    <row r="52" spans="1:12" s="8" customFormat="1" ht="32.25" customHeight="1" x14ac:dyDescent="0.25">
      <c r="A52" s="5">
        <f t="shared" si="2"/>
        <v>46</v>
      </c>
      <c r="B52" s="5" t="s">
        <v>205</v>
      </c>
      <c r="C52" s="5" t="s">
        <v>31</v>
      </c>
      <c r="D52" s="5" t="s">
        <v>137</v>
      </c>
      <c r="E52" s="6">
        <v>38802</v>
      </c>
      <c r="F52" s="5">
        <v>1</v>
      </c>
      <c r="G52" s="7">
        <v>743858.83860000002</v>
      </c>
      <c r="H52" s="7">
        <v>391404.55014000001</v>
      </c>
      <c r="I52" s="5"/>
      <c r="J52" s="5"/>
      <c r="K52" s="5"/>
      <c r="L52" s="5"/>
    </row>
    <row r="53" spans="1:12" s="8" customFormat="1" ht="32.25" customHeight="1" x14ac:dyDescent="0.25">
      <c r="A53" s="5">
        <f t="shared" si="2"/>
        <v>47</v>
      </c>
      <c r="B53" s="5" t="s">
        <v>240</v>
      </c>
      <c r="C53" s="5" t="s">
        <v>75</v>
      </c>
      <c r="D53" s="5" t="s">
        <v>179</v>
      </c>
      <c r="E53" s="6">
        <v>44103</v>
      </c>
      <c r="F53" s="5">
        <v>1</v>
      </c>
      <c r="G53" s="7">
        <v>782006.29200000002</v>
      </c>
      <c r="H53" s="7">
        <v>664705.34820000001</v>
      </c>
      <c r="I53" s="5"/>
      <c r="J53" s="5"/>
      <c r="K53" s="5"/>
      <c r="L53" s="5"/>
    </row>
    <row r="54" spans="1:12" s="8" customFormat="1" ht="32.25" customHeight="1" x14ac:dyDescent="0.25">
      <c r="A54" s="5">
        <f t="shared" si="2"/>
        <v>48</v>
      </c>
      <c r="B54" s="5" t="s">
        <v>195</v>
      </c>
      <c r="C54" s="5" t="s">
        <v>23</v>
      </c>
      <c r="D54" s="5" t="s">
        <v>128</v>
      </c>
      <c r="E54" s="6">
        <v>34725</v>
      </c>
      <c r="F54" s="5">
        <v>1</v>
      </c>
      <c r="G54" s="7">
        <v>5116108.2820299994</v>
      </c>
      <c r="H54" s="7">
        <v>4882439.1598699996</v>
      </c>
      <c r="I54" s="5"/>
      <c r="J54" s="5"/>
      <c r="K54" s="5"/>
      <c r="L54" s="5"/>
    </row>
    <row r="55" spans="1:12" s="8" customFormat="1" ht="32.25" customHeight="1" x14ac:dyDescent="0.25">
      <c r="A55" s="5">
        <f t="shared" si="2"/>
        <v>49</v>
      </c>
      <c r="B55" s="5" t="s">
        <v>223</v>
      </c>
      <c r="C55" s="5" t="s">
        <v>52</v>
      </c>
      <c r="D55" s="5" t="s">
        <v>157</v>
      </c>
      <c r="E55" s="6">
        <v>35685</v>
      </c>
      <c r="F55" s="5">
        <v>1</v>
      </c>
      <c r="G55" s="7">
        <v>734109.36274000001</v>
      </c>
      <c r="H55" s="7">
        <v>463607.17462000001</v>
      </c>
      <c r="I55" s="5"/>
      <c r="J55" s="5"/>
      <c r="K55" s="5"/>
      <c r="L55" s="5"/>
    </row>
    <row r="56" spans="1:12" s="8" customFormat="1" ht="32.25" customHeight="1" x14ac:dyDescent="0.25">
      <c r="A56" s="5">
        <f t="shared" si="2"/>
        <v>50</v>
      </c>
      <c r="B56" s="5" t="s">
        <v>233</v>
      </c>
      <c r="C56" s="5" t="s">
        <v>66</v>
      </c>
      <c r="D56" s="5" t="s">
        <v>170</v>
      </c>
      <c r="E56" s="6">
        <v>41568</v>
      </c>
      <c r="F56" s="5">
        <v>1</v>
      </c>
      <c r="G56" s="7">
        <v>1295243.7044300002</v>
      </c>
      <c r="H56" s="7">
        <v>869584.90992999997</v>
      </c>
      <c r="I56" s="5"/>
      <c r="J56" s="5"/>
      <c r="K56" s="5"/>
      <c r="L56" s="5"/>
    </row>
    <row r="57" spans="1:12" s="8" customFormat="1" ht="32.25" customHeight="1" x14ac:dyDescent="0.25">
      <c r="A57" s="5">
        <f t="shared" si="2"/>
        <v>51</v>
      </c>
      <c r="B57" s="5" t="s">
        <v>234</v>
      </c>
      <c r="C57" s="5" t="s">
        <v>67</v>
      </c>
      <c r="D57" s="5" t="s">
        <v>171</v>
      </c>
      <c r="E57" s="6">
        <v>44915</v>
      </c>
      <c r="F57" s="5">
        <v>1</v>
      </c>
      <c r="G57" s="7">
        <v>4800107.358</v>
      </c>
      <c r="H57" s="7">
        <v>4500100.64805</v>
      </c>
      <c r="I57" s="5"/>
      <c r="J57" s="5"/>
      <c r="K57" s="5"/>
      <c r="L57" s="5"/>
    </row>
    <row r="58" spans="1:12" s="8" customFormat="1" ht="32.25" customHeight="1" x14ac:dyDescent="0.25">
      <c r="A58" s="5">
        <f t="shared" si="2"/>
        <v>52</v>
      </c>
      <c r="B58" s="5" t="s">
        <v>86</v>
      </c>
      <c r="C58" s="5" t="s">
        <v>106</v>
      </c>
      <c r="D58" s="5" t="s">
        <v>135</v>
      </c>
      <c r="E58" s="6">
        <v>41992</v>
      </c>
      <c r="F58" s="5">
        <v>1</v>
      </c>
      <c r="G58" s="7">
        <v>2059836.00984</v>
      </c>
      <c r="H58" s="7">
        <v>1197571.6854100002</v>
      </c>
      <c r="I58" s="5"/>
      <c r="J58" s="5"/>
      <c r="K58" s="5"/>
      <c r="L58" s="5"/>
    </row>
    <row r="59" spans="1:12" s="8" customFormat="1" ht="32.25" customHeight="1" x14ac:dyDescent="0.25">
      <c r="A59" s="5">
        <f t="shared" si="2"/>
        <v>53</v>
      </c>
      <c r="B59" s="5" t="s">
        <v>235</v>
      </c>
      <c r="C59" s="5" t="s">
        <v>68</v>
      </c>
      <c r="D59" s="5" t="s">
        <v>172</v>
      </c>
      <c r="E59" s="6">
        <v>37621</v>
      </c>
      <c r="F59" s="5">
        <v>1</v>
      </c>
      <c r="G59" s="7">
        <v>805644.90038000001</v>
      </c>
      <c r="H59" s="7">
        <v>573571.58363999997</v>
      </c>
      <c r="I59" s="5"/>
      <c r="J59" s="5"/>
      <c r="K59" s="5"/>
      <c r="L59" s="5"/>
    </row>
    <row r="60" spans="1:12" s="8" customFormat="1" ht="32.25" customHeight="1" x14ac:dyDescent="0.25">
      <c r="A60" s="5">
        <f t="shared" si="2"/>
        <v>54</v>
      </c>
      <c r="B60" s="5" t="s">
        <v>218</v>
      </c>
      <c r="C60" s="5" t="s">
        <v>46</v>
      </c>
      <c r="D60" s="5" t="s">
        <v>152</v>
      </c>
      <c r="E60" s="6">
        <v>35504</v>
      </c>
      <c r="F60" s="5">
        <v>1</v>
      </c>
      <c r="G60" s="7">
        <v>271015.88931</v>
      </c>
      <c r="H60" s="7">
        <v>181109.72002000001</v>
      </c>
      <c r="I60" s="5"/>
      <c r="J60" s="5"/>
      <c r="K60" s="5"/>
      <c r="L60" s="5"/>
    </row>
    <row r="61" spans="1:12" s="8" customFormat="1" ht="32.25" customHeight="1" x14ac:dyDescent="0.25">
      <c r="A61" s="5">
        <f t="shared" si="2"/>
        <v>55</v>
      </c>
      <c r="B61" s="5" t="s">
        <v>94</v>
      </c>
      <c r="C61" s="5" t="s">
        <v>69</v>
      </c>
      <c r="D61" s="5" t="s">
        <v>173</v>
      </c>
      <c r="E61" s="6">
        <v>44454</v>
      </c>
      <c r="F61" s="5">
        <v>1</v>
      </c>
      <c r="G61" s="7">
        <v>13488487.861</v>
      </c>
      <c r="H61" s="7">
        <v>11975922.003629999</v>
      </c>
      <c r="I61" s="5"/>
      <c r="J61" s="5"/>
      <c r="K61" s="5"/>
      <c r="L61" s="5"/>
    </row>
    <row r="62" spans="1:12" s="8" customFormat="1" ht="32.25" customHeight="1" x14ac:dyDescent="0.25">
      <c r="A62" s="5">
        <f t="shared" si="2"/>
        <v>56</v>
      </c>
      <c r="B62" s="5" t="s">
        <v>87</v>
      </c>
      <c r="C62" s="5" t="s">
        <v>51</v>
      </c>
      <c r="D62" s="5" t="s">
        <v>159</v>
      </c>
      <c r="E62" s="6">
        <v>42812</v>
      </c>
      <c r="F62" s="5">
        <v>1</v>
      </c>
      <c r="G62" s="7">
        <v>5247260.3128000004</v>
      </c>
      <c r="H62" s="7">
        <v>3754903.58935</v>
      </c>
      <c r="I62" s="5"/>
      <c r="J62" s="5"/>
      <c r="K62" s="5"/>
      <c r="L62" s="5"/>
    </row>
    <row r="63" spans="1:12" s="8" customFormat="1" ht="32.25" customHeight="1" x14ac:dyDescent="0.25">
      <c r="A63" s="5">
        <f t="shared" si="2"/>
        <v>57</v>
      </c>
      <c r="B63" s="5" t="s">
        <v>87</v>
      </c>
      <c r="C63" s="5" t="s">
        <v>53</v>
      </c>
      <c r="D63" s="5" t="s">
        <v>158</v>
      </c>
      <c r="E63" s="6">
        <v>45259</v>
      </c>
      <c r="F63" s="5">
        <v>1</v>
      </c>
      <c r="G63" s="7">
        <v>24864081.960000001</v>
      </c>
      <c r="H63" s="7">
        <v>23165312.798720002</v>
      </c>
      <c r="I63" s="5"/>
      <c r="J63" s="5"/>
      <c r="K63" s="5"/>
      <c r="L63" s="5"/>
    </row>
    <row r="64" spans="1:12" s="8" customFormat="1" ht="32.25" customHeight="1" x14ac:dyDescent="0.25">
      <c r="A64" s="5">
        <f t="shared" si="2"/>
        <v>58</v>
      </c>
      <c r="B64" s="5" t="s">
        <v>87</v>
      </c>
      <c r="C64" s="5" t="s">
        <v>32</v>
      </c>
      <c r="D64" s="5" t="s">
        <v>187</v>
      </c>
      <c r="E64" s="6">
        <v>45246</v>
      </c>
      <c r="F64" s="5">
        <v>1</v>
      </c>
      <c r="G64" s="7">
        <v>312978343.31521004</v>
      </c>
      <c r="H64" s="7">
        <v>307762037.59328997</v>
      </c>
      <c r="I64" s="5"/>
      <c r="J64" s="5"/>
      <c r="K64" s="5"/>
      <c r="L64" s="5"/>
    </row>
    <row r="65" spans="1:12" s="8" customFormat="1" ht="32.25" customHeight="1" x14ac:dyDescent="0.25">
      <c r="A65" s="5">
        <f t="shared" si="2"/>
        <v>59</v>
      </c>
      <c r="B65" s="5" t="s">
        <v>87</v>
      </c>
      <c r="C65" s="5" t="s">
        <v>33</v>
      </c>
      <c r="D65" s="5" t="s">
        <v>187</v>
      </c>
      <c r="E65" s="6">
        <v>45236</v>
      </c>
      <c r="F65" s="5">
        <v>1</v>
      </c>
      <c r="G65" s="7">
        <v>78236373.770020008</v>
      </c>
      <c r="H65" s="7">
        <v>76932434.207179993</v>
      </c>
      <c r="I65" s="5"/>
      <c r="J65" s="5"/>
      <c r="K65" s="5"/>
      <c r="L65" s="5"/>
    </row>
    <row r="66" spans="1:12" s="8" customFormat="1" ht="32.25" customHeight="1" x14ac:dyDescent="0.25">
      <c r="A66" s="5">
        <f>A65+1</f>
        <v>60</v>
      </c>
      <c r="B66" s="5" t="s">
        <v>87</v>
      </c>
      <c r="C66" s="5" t="s">
        <v>242</v>
      </c>
      <c r="D66" s="5"/>
      <c r="E66" s="6">
        <v>45889</v>
      </c>
      <c r="F66" s="5">
        <v>1</v>
      </c>
      <c r="G66" s="7">
        <v>6075000000</v>
      </c>
      <c r="H66" s="7">
        <v>5973750000</v>
      </c>
      <c r="I66" s="5"/>
      <c r="J66" s="5"/>
      <c r="K66" s="5"/>
      <c r="L66" s="5"/>
    </row>
    <row r="67" spans="1:12" s="8" customFormat="1" ht="32.25" customHeight="1" x14ac:dyDescent="0.25">
      <c r="A67" s="5">
        <f>A66+1</f>
        <v>61</v>
      </c>
      <c r="B67" s="5" t="s">
        <v>198</v>
      </c>
      <c r="C67" s="5" t="s">
        <v>26</v>
      </c>
      <c r="D67" s="5" t="s">
        <v>182</v>
      </c>
      <c r="E67" s="6">
        <v>43252</v>
      </c>
      <c r="F67" s="5">
        <v>1</v>
      </c>
      <c r="G67" s="7">
        <v>340632.98811999999</v>
      </c>
      <c r="H67" s="7">
        <v>251934.15900000001</v>
      </c>
      <c r="I67" s="5"/>
      <c r="J67" s="5"/>
      <c r="K67" s="5"/>
      <c r="L67" s="5"/>
    </row>
    <row r="68" spans="1:12" s="8" customFormat="1" ht="32.25" customHeight="1" x14ac:dyDescent="0.25">
      <c r="A68" s="5">
        <f t="shared" ref="A68:A90" si="3">+A67+1</f>
        <v>62</v>
      </c>
      <c r="B68" s="5" t="s">
        <v>210</v>
      </c>
      <c r="C68" s="5" t="s">
        <v>108</v>
      </c>
      <c r="D68" s="5" t="s">
        <v>145</v>
      </c>
      <c r="E68" s="6">
        <v>42215</v>
      </c>
      <c r="F68" s="5">
        <v>1</v>
      </c>
      <c r="G68" s="7">
        <v>2304618.5409200001</v>
      </c>
      <c r="H68" s="7">
        <v>1575584.92603</v>
      </c>
      <c r="I68" s="5"/>
      <c r="J68" s="5"/>
      <c r="K68" s="5"/>
      <c r="L68" s="5"/>
    </row>
    <row r="69" spans="1:12" s="8" customFormat="1" ht="32.25" customHeight="1" x14ac:dyDescent="0.25">
      <c r="A69" s="5">
        <f t="shared" si="3"/>
        <v>63</v>
      </c>
      <c r="B69" s="5" t="s">
        <v>236</v>
      </c>
      <c r="C69" s="5" t="s">
        <v>70</v>
      </c>
      <c r="D69" s="5" t="s">
        <v>174</v>
      </c>
      <c r="E69" s="6">
        <v>35004</v>
      </c>
      <c r="F69" s="5">
        <v>1</v>
      </c>
      <c r="G69" s="7">
        <v>715129.65662000002</v>
      </c>
      <c r="H69" s="7">
        <v>465878.16764</v>
      </c>
      <c r="I69" s="5"/>
      <c r="J69" s="5"/>
      <c r="K69" s="5"/>
      <c r="L69" s="5"/>
    </row>
    <row r="70" spans="1:12" s="8" customFormat="1" ht="32.25" customHeight="1" x14ac:dyDescent="0.25">
      <c r="A70" s="5">
        <f t="shared" si="3"/>
        <v>64</v>
      </c>
      <c r="B70" s="5" t="s">
        <v>208</v>
      </c>
      <c r="C70" s="5" t="s">
        <v>37</v>
      </c>
      <c r="D70" s="5" t="s">
        <v>142</v>
      </c>
      <c r="E70" s="6">
        <v>35756</v>
      </c>
      <c r="F70" s="5">
        <v>1</v>
      </c>
      <c r="G70" s="7">
        <v>253751.02769999998</v>
      </c>
      <c r="H70" s="7">
        <v>73053.451230000006</v>
      </c>
      <c r="I70" s="5"/>
      <c r="J70" s="5"/>
      <c r="K70" s="5"/>
      <c r="L70" s="5"/>
    </row>
    <row r="71" spans="1:12" s="8" customFormat="1" ht="32.25" customHeight="1" x14ac:dyDescent="0.25">
      <c r="A71" s="5">
        <f t="shared" si="3"/>
        <v>65</v>
      </c>
      <c r="B71" s="5" t="s">
        <v>88</v>
      </c>
      <c r="C71" s="5" t="s">
        <v>34</v>
      </c>
      <c r="D71" s="5" t="s">
        <v>139</v>
      </c>
      <c r="E71" s="6">
        <v>36693</v>
      </c>
      <c r="F71" s="5">
        <v>1</v>
      </c>
      <c r="G71" s="7">
        <v>699684.62413000001</v>
      </c>
      <c r="H71" s="7">
        <v>275290.25327999995</v>
      </c>
      <c r="I71" s="5"/>
      <c r="J71" s="5"/>
      <c r="K71" s="5"/>
      <c r="L71" s="5"/>
    </row>
    <row r="72" spans="1:12" s="8" customFormat="1" ht="32.25" customHeight="1" x14ac:dyDescent="0.25">
      <c r="A72" s="5">
        <f t="shared" si="3"/>
        <v>66</v>
      </c>
      <c r="B72" s="5" t="s">
        <v>193</v>
      </c>
      <c r="C72" s="5" t="s">
        <v>22</v>
      </c>
      <c r="D72" s="5" t="s">
        <v>181</v>
      </c>
      <c r="E72" s="6">
        <v>43312</v>
      </c>
      <c r="F72" s="5">
        <v>1</v>
      </c>
      <c r="G72" s="7">
        <v>1139805.65393</v>
      </c>
      <c r="H72" s="7">
        <v>852640.67504</v>
      </c>
      <c r="I72" s="5"/>
      <c r="J72" s="5"/>
      <c r="K72" s="5"/>
      <c r="L72" s="5"/>
    </row>
    <row r="73" spans="1:12" s="8" customFormat="1" ht="32.25" customHeight="1" x14ac:dyDescent="0.25">
      <c r="A73" s="5">
        <f t="shared" si="3"/>
        <v>67</v>
      </c>
      <c r="B73" s="5" t="s">
        <v>237</v>
      </c>
      <c r="C73" s="5" t="s">
        <v>71</v>
      </c>
      <c r="D73" s="5" t="s">
        <v>175</v>
      </c>
      <c r="E73" s="6">
        <v>44578</v>
      </c>
      <c r="F73" s="5">
        <v>1</v>
      </c>
      <c r="G73" s="7">
        <v>3929396.2469899999</v>
      </c>
      <c r="H73" s="7">
        <v>3503711.6536300001</v>
      </c>
      <c r="I73" s="5"/>
      <c r="J73" s="5"/>
      <c r="K73" s="5"/>
      <c r="L73" s="5"/>
    </row>
    <row r="74" spans="1:12" s="8" customFormat="1" ht="32.25" customHeight="1" x14ac:dyDescent="0.25">
      <c r="A74" s="5">
        <f t="shared" si="3"/>
        <v>68</v>
      </c>
      <c r="B74" s="5" t="s">
        <v>95</v>
      </c>
      <c r="C74" s="5" t="s">
        <v>72</v>
      </c>
      <c r="D74" s="5" t="s">
        <v>176</v>
      </c>
      <c r="E74" s="6">
        <v>39445</v>
      </c>
      <c r="F74" s="5">
        <v>1</v>
      </c>
      <c r="G74" s="7">
        <v>1944666.7552799999</v>
      </c>
      <c r="H74" s="7">
        <v>1153517.9873599999</v>
      </c>
      <c r="I74" s="5"/>
      <c r="J74" s="5"/>
      <c r="K74" s="5"/>
      <c r="L74" s="5"/>
    </row>
    <row r="75" spans="1:12" s="8" customFormat="1" ht="32.25" customHeight="1" x14ac:dyDescent="0.25">
      <c r="A75" s="5">
        <f t="shared" si="3"/>
        <v>69</v>
      </c>
      <c r="B75" s="5" t="s">
        <v>89</v>
      </c>
      <c r="C75" s="5" t="s">
        <v>38</v>
      </c>
      <c r="D75" s="5" t="s">
        <v>143</v>
      </c>
      <c r="E75" s="6">
        <v>36524</v>
      </c>
      <c r="F75" s="5">
        <v>1</v>
      </c>
      <c r="G75" s="7">
        <v>5578156.3510600002</v>
      </c>
      <c r="H75" s="7">
        <v>5099179.0069499994</v>
      </c>
      <c r="I75" s="5"/>
      <c r="J75" s="5"/>
      <c r="K75" s="5"/>
      <c r="L75" s="5"/>
    </row>
    <row r="76" spans="1:12" s="8" customFormat="1" ht="32.25" customHeight="1" x14ac:dyDescent="0.25">
      <c r="A76" s="5">
        <f t="shared" si="3"/>
        <v>70</v>
      </c>
      <c r="B76" s="5" t="s">
        <v>215</v>
      </c>
      <c r="C76" s="5" t="s">
        <v>110</v>
      </c>
      <c r="D76" s="5" t="s">
        <v>148</v>
      </c>
      <c r="E76" s="6">
        <v>44550</v>
      </c>
      <c r="F76" s="5">
        <v>1</v>
      </c>
      <c r="G76" s="7">
        <v>3128060.6821599999</v>
      </c>
      <c r="H76" s="7">
        <v>2776153.8553000004</v>
      </c>
      <c r="I76" s="5"/>
      <c r="J76" s="5"/>
      <c r="K76" s="5"/>
      <c r="L76" s="5"/>
    </row>
    <row r="77" spans="1:12" s="8" customFormat="1" ht="32.25" customHeight="1" x14ac:dyDescent="0.25">
      <c r="A77" s="5">
        <f t="shared" si="3"/>
        <v>71</v>
      </c>
      <c r="B77" s="5" t="s">
        <v>209</v>
      </c>
      <c r="C77" s="5" t="s">
        <v>39</v>
      </c>
      <c r="D77" s="5" t="s">
        <v>185</v>
      </c>
      <c r="E77" s="6">
        <v>41029</v>
      </c>
      <c r="F77" s="5">
        <v>1</v>
      </c>
      <c r="G77" s="7">
        <v>2465527.36516</v>
      </c>
      <c r="H77" s="7">
        <v>1916097.7951099998</v>
      </c>
      <c r="I77" s="5"/>
      <c r="J77" s="5"/>
      <c r="K77" s="5"/>
      <c r="L77" s="5"/>
    </row>
    <row r="78" spans="1:12" s="8" customFormat="1" ht="32.25" customHeight="1" x14ac:dyDescent="0.25">
      <c r="A78" s="5">
        <f t="shared" si="3"/>
        <v>72</v>
      </c>
      <c r="B78" s="5" t="s">
        <v>190</v>
      </c>
      <c r="C78" s="5" t="s">
        <v>19</v>
      </c>
      <c r="D78" s="5" t="s">
        <v>122</v>
      </c>
      <c r="E78" s="6">
        <v>36957</v>
      </c>
      <c r="F78" s="5">
        <v>1</v>
      </c>
      <c r="G78" s="7">
        <v>703874.13816999993</v>
      </c>
      <c r="H78" s="7">
        <v>340310.35973999999</v>
      </c>
      <c r="I78" s="5"/>
      <c r="J78" s="5"/>
      <c r="K78" s="5"/>
      <c r="L78" s="5"/>
    </row>
    <row r="79" spans="1:12" s="8" customFormat="1" ht="32.25" customHeight="1" x14ac:dyDescent="0.25">
      <c r="A79" s="5">
        <f t="shared" si="3"/>
        <v>73</v>
      </c>
      <c r="B79" s="5" t="s">
        <v>199</v>
      </c>
      <c r="C79" s="5" t="s">
        <v>27</v>
      </c>
      <c r="D79" s="5" t="s">
        <v>131</v>
      </c>
      <c r="E79" s="6">
        <v>35798</v>
      </c>
      <c r="F79" s="5">
        <v>1</v>
      </c>
      <c r="G79" s="7">
        <v>1083399.66811</v>
      </c>
      <c r="H79" s="7">
        <v>800726.85407</v>
      </c>
      <c r="I79" s="5"/>
      <c r="J79" s="5"/>
      <c r="K79" s="5"/>
      <c r="L79" s="5"/>
    </row>
    <row r="80" spans="1:12" s="8" customFormat="1" ht="32.25" customHeight="1" x14ac:dyDescent="0.25">
      <c r="A80" s="5">
        <f t="shared" si="3"/>
        <v>74</v>
      </c>
      <c r="B80" s="5" t="s">
        <v>196</v>
      </c>
      <c r="C80" s="5" t="s">
        <v>24</v>
      </c>
      <c r="D80" s="5" t="s">
        <v>129</v>
      </c>
      <c r="E80" s="6">
        <v>34874</v>
      </c>
      <c r="F80" s="5">
        <v>1</v>
      </c>
      <c r="G80" s="7">
        <v>182597.50224</v>
      </c>
      <c r="H80" s="7">
        <v>34980.18866</v>
      </c>
      <c r="I80" s="5"/>
      <c r="J80" s="5"/>
      <c r="K80" s="5"/>
      <c r="L80" s="5"/>
    </row>
    <row r="81" spans="1:12" s="8" customFormat="1" ht="32.25" customHeight="1" x14ac:dyDescent="0.25">
      <c r="A81" s="5">
        <f t="shared" si="3"/>
        <v>75</v>
      </c>
      <c r="B81" s="5" t="s">
        <v>84</v>
      </c>
      <c r="C81" s="5" t="s">
        <v>100</v>
      </c>
      <c r="D81" s="5" t="s">
        <v>119</v>
      </c>
      <c r="E81" s="6">
        <v>41388</v>
      </c>
      <c r="F81" s="5">
        <v>1</v>
      </c>
      <c r="G81" s="7">
        <v>1387876.4283599998</v>
      </c>
      <c r="H81" s="7">
        <v>917162.04486999998</v>
      </c>
      <c r="I81" s="5"/>
      <c r="J81" s="5"/>
      <c r="K81" s="5"/>
      <c r="L81" s="5"/>
    </row>
    <row r="82" spans="1:12" s="8" customFormat="1" ht="32.25" customHeight="1" x14ac:dyDescent="0.25">
      <c r="A82" s="5">
        <f t="shared" si="3"/>
        <v>76</v>
      </c>
      <c r="B82" s="5" t="s">
        <v>217</v>
      </c>
      <c r="C82" s="5" t="s">
        <v>45</v>
      </c>
      <c r="D82" s="5" t="s">
        <v>151</v>
      </c>
      <c r="E82" s="6">
        <v>40106</v>
      </c>
      <c r="F82" s="5">
        <v>1</v>
      </c>
      <c r="G82" s="7">
        <v>1281379.10375</v>
      </c>
      <c r="H82" s="7">
        <v>974017.39973000006</v>
      </c>
      <c r="I82" s="5"/>
      <c r="J82" s="5"/>
      <c r="K82" s="5"/>
      <c r="L82" s="5"/>
    </row>
    <row r="83" spans="1:12" s="8" customFormat="1" ht="32.25" customHeight="1" x14ac:dyDescent="0.25">
      <c r="A83" s="5">
        <f t="shared" si="3"/>
        <v>77</v>
      </c>
      <c r="B83" s="5" t="s">
        <v>238</v>
      </c>
      <c r="C83" s="5" t="s">
        <v>73</v>
      </c>
      <c r="D83" s="5" t="s">
        <v>177</v>
      </c>
      <c r="E83" s="6">
        <v>37370</v>
      </c>
      <c r="F83" s="5">
        <v>1</v>
      </c>
      <c r="G83" s="7">
        <v>987303.02855999989</v>
      </c>
      <c r="H83" s="7">
        <v>556396.38217</v>
      </c>
      <c r="I83" s="5"/>
      <c r="J83" s="5"/>
      <c r="K83" s="5"/>
      <c r="L83" s="5"/>
    </row>
    <row r="84" spans="1:12" s="8" customFormat="1" ht="32.25" customHeight="1" x14ac:dyDescent="0.25">
      <c r="A84" s="5">
        <f t="shared" si="3"/>
        <v>78</v>
      </c>
      <c r="B84" s="5" t="s">
        <v>207</v>
      </c>
      <c r="C84" s="5" t="s">
        <v>36</v>
      </c>
      <c r="D84" s="5" t="s">
        <v>141</v>
      </c>
      <c r="E84" s="6">
        <v>36158</v>
      </c>
      <c r="F84" s="5">
        <v>1</v>
      </c>
      <c r="G84" s="7">
        <v>916464.80376000004</v>
      </c>
      <c r="H84" s="7">
        <v>636277.24724000006</v>
      </c>
      <c r="I84" s="5"/>
      <c r="J84" s="5"/>
      <c r="K84" s="5"/>
      <c r="L84" s="5"/>
    </row>
    <row r="85" spans="1:12" s="8" customFormat="1" ht="32.25" customHeight="1" x14ac:dyDescent="0.25">
      <c r="A85" s="5">
        <f t="shared" si="3"/>
        <v>79</v>
      </c>
      <c r="B85" s="5" t="s">
        <v>239</v>
      </c>
      <c r="C85" s="5" t="s">
        <v>74</v>
      </c>
      <c r="D85" s="5" t="s">
        <v>178</v>
      </c>
      <c r="E85" s="6">
        <v>44335</v>
      </c>
      <c r="F85" s="5">
        <v>1</v>
      </c>
      <c r="G85" s="7">
        <v>3590073.16065</v>
      </c>
      <c r="H85" s="7">
        <v>3231798.4500500001</v>
      </c>
      <c r="I85" s="5"/>
      <c r="J85" s="5"/>
      <c r="K85" s="5"/>
      <c r="L85" s="5"/>
    </row>
    <row r="86" spans="1:12" s="8" customFormat="1" ht="32.25" customHeight="1" x14ac:dyDescent="0.25">
      <c r="A86" s="5">
        <f t="shared" si="3"/>
        <v>80</v>
      </c>
      <c r="B86" s="5" t="s">
        <v>214</v>
      </c>
      <c r="C86" s="5" t="s">
        <v>43</v>
      </c>
      <c r="D86" s="5" t="s">
        <v>147</v>
      </c>
      <c r="E86" s="6">
        <v>39904</v>
      </c>
      <c r="F86" s="5">
        <v>1</v>
      </c>
      <c r="G86" s="7">
        <v>5108531.0231499998</v>
      </c>
      <c r="H86" s="7">
        <v>4791565.4436599994</v>
      </c>
      <c r="I86" s="5"/>
      <c r="J86" s="5"/>
      <c r="K86" s="5"/>
      <c r="L86" s="5"/>
    </row>
    <row r="87" spans="1:12" s="8" customFormat="1" ht="32.25" customHeight="1" x14ac:dyDescent="0.25">
      <c r="A87" s="5">
        <f t="shared" si="3"/>
        <v>81</v>
      </c>
      <c r="B87" s="5" t="s">
        <v>246</v>
      </c>
      <c r="C87" s="5" t="s">
        <v>244</v>
      </c>
      <c r="D87" s="5" t="s">
        <v>254</v>
      </c>
      <c r="E87" s="6">
        <v>39447</v>
      </c>
      <c r="F87" s="5">
        <v>1</v>
      </c>
      <c r="G87" s="7">
        <v>307102.2549</v>
      </c>
      <c r="H87" s="7">
        <v>184103.18978000002</v>
      </c>
      <c r="I87" s="7"/>
      <c r="J87" s="7"/>
      <c r="K87" s="5"/>
      <c r="L87" s="5"/>
    </row>
    <row r="88" spans="1:12" s="8" customFormat="1" ht="32.25" customHeight="1" x14ac:dyDescent="0.25">
      <c r="A88" s="5">
        <f t="shared" si="3"/>
        <v>82</v>
      </c>
      <c r="B88" s="5" t="s">
        <v>247</v>
      </c>
      <c r="C88" s="5" t="s">
        <v>245</v>
      </c>
      <c r="D88" s="5"/>
      <c r="E88" s="6">
        <v>34151</v>
      </c>
      <c r="F88" s="5">
        <v>1</v>
      </c>
      <c r="G88" s="7">
        <v>132479.89118000001</v>
      </c>
      <c r="H88" s="7">
        <v>38052.342290000001</v>
      </c>
      <c r="I88" s="7"/>
      <c r="J88" s="7"/>
      <c r="K88" s="5"/>
      <c r="L88" s="5"/>
    </row>
    <row r="89" spans="1:12" s="8" customFormat="1" ht="32.25" customHeight="1" x14ac:dyDescent="0.25">
      <c r="A89" s="5">
        <f t="shared" si="3"/>
        <v>83</v>
      </c>
      <c r="B89" s="5" t="s">
        <v>248</v>
      </c>
      <c r="C89" s="5" t="s">
        <v>250</v>
      </c>
      <c r="D89" s="5" t="s">
        <v>252</v>
      </c>
      <c r="E89" s="6">
        <v>45411</v>
      </c>
      <c r="F89" s="5">
        <v>1</v>
      </c>
      <c r="G89" s="7">
        <v>17621820.075750001</v>
      </c>
      <c r="H89" s="7">
        <v>16153335.06955</v>
      </c>
      <c r="I89" s="7"/>
      <c r="J89" s="7"/>
      <c r="K89" s="5"/>
      <c r="L89" s="5"/>
    </row>
    <row r="90" spans="1:12" s="8" customFormat="1" ht="32.25" customHeight="1" x14ac:dyDescent="0.25">
      <c r="A90" s="5">
        <f t="shared" si="3"/>
        <v>84</v>
      </c>
      <c r="B90" s="5" t="s">
        <v>249</v>
      </c>
      <c r="C90" s="5" t="s">
        <v>251</v>
      </c>
      <c r="D90" s="5" t="s">
        <v>253</v>
      </c>
      <c r="E90" s="6">
        <v>45425</v>
      </c>
      <c r="F90" s="5">
        <v>1</v>
      </c>
      <c r="G90" s="7">
        <v>27540047.298999999</v>
      </c>
      <c r="H90" s="7">
        <v>25359793.554480001</v>
      </c>
      <c r="I90" s="7"/>
      <c r="J90" s="7"/>
      <c r="K90" s="5"/>
      <c r="L90" s="5"/>
    </row>
  </sheetData>
  <autoFilter ref="A6:L86">
    <sortState ref="A7:L85">
      <sortCondition ref="B6:B85"/>
    </sortState>
  </autoFilter>
  <mergeCells count="13"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L4"/>
    <mergeCell ref="K3:L3"/>
  </mergeCells>
  <printOptions horizontalCentered="1"/>
  <pageMargins left="0" right="0" top="0.39370078740157483" bottom="0.3937007874015748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2026-01-14T05:06:45Z</dcterms:modified>
</cp:coreProperties>
</file>