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_abduraxmonov\Documents\"/>
    </mc:Choice>
  </mc:AlternateContent>
  <bookViews>
    <workbookView xWindow="0" yWindow="0" windowWidth="28800" windowHeight="12330"/>
  </bookViews>
  <sheets>
    <sheet name="2026" sheetId="1" r:id="rId1"/>
  </sheets>
  <calcPr calcId="162913"/>
</workbook>
</file>

<file path=xl/calcChain.xml><?xml version="1.0" encoding="utf-8"?>
<calcChain xmlns="http://schemas.openxmlformats.org/spreadsheetml/2006/main">
  <c r="H15" i="1" l="1"/>
  <c r="H10" i="1"/>
  <c r="D11" i="1" s="1"/>
  <c r="H5" i="1"/>
  <c r="E11" i="1" l="1"/>
  <c r="F16" i="1" l="1"/>
  <c r="E16" i="1"/>
  <c r="I15" i="1"/>
  <c r="G16" i="1"/>
  <c r="F11" i="1"/>
  <c r="I10" i="1"/>
  <c r="I5" i="1"/>
  <c r="E6" i="1"/>
  <c r="F6" i="1"/>
  <c r="C6" i="1"/>
  <c r="C16" i="1" l="1"/>
  <c r="D16" i="1"/>
  <c r="G11" i="1"/>
  <c r="C11" i="1"/>
  <c r="G6" i="1"/>
  <c r="D6" i="1"/>
</calcChain>
</file>

<file path=xl/sharedStrings.xml><?xml version="1.0" encoding="utf-8"?>
<sst xmlns="http://schemas.openxmlformats.org/spreadsheetml/2006/main" count="22" uniqueCount="11">
  <si>
    <t>Средний балл</t>
  </si>
  <si>
    <t>№</t>
  </si>
  <si>
    <t>жамига нисбатан фоизда</t>
  </si>
  <si>
    <t>"Микрокредитбанк" АТБ Алоқа маркази ва Ишонч телефонига келиб тушган мурожаатлар статистикаси
2025-йил январ-сентябр</t>
  </si>
  <si>
    <t>Баллар</t>
  </si>
  <si>
    <t>Жами</t>
  </si>
  <si>
    <t>Ўртача балл</t>
  </si>
  <si>
    <t>сони</t>
  </si>
  <si>
    <t>2026-йил январ</t>
  </si>
  <si>
    <t>2026-йил феврал</t>
  </si>
  <si>
    <t>2026-йил март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</si>
</sst>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3"/>
      <color theme="1"/>
      <name val="Arial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18" fillId="0" borderId="10" xfId="0" applyFont="1" applyFill="1" applyBorder="1"/>
    <xf numFmtId="0" fontId="18" fillId="0" borderId="10" xfId="0" applyFont="1" applyBorder="1" applyAlignment="1">
      <alignment vertical="center" wrapText="1"/>
    </xf>
    <xf numFmtId="0" fontId="18" fillId="0" borderId="13" xfId="0" applyFont="1" applyBorder="1"/>
    <xf numFmtId="0" fontId="18" fillId="0" borderId="20" xfId="0" applyFont="1" applyBorder="1" applyAlignment="1">
      <alignment vertical="center" wrapText="1"/>
    </xf>
    <xf numFmtId="9" fontId="18" fillId="0" borderId="20" xfId="1" applyFont="1" applyBorder="1"/>
    <xf numFmtId="9" fontId="18" fillId="0" borderId="20" xfId="0" applyNumberFormat="1" applyFont="1" applyBorder="1"/>
    <xf numFmtId="0" fontId="18" fillId="0" borderId="11" xfId="0" applyFont="1" applyFill="1" applyBorder="1"/>
    <xf numFmtId="0" fontId="18" fillId="0" borderId="19" xfId="0" applyFont="1" applyBorder="1" applyAlignment="1"/>
    <xf numFmtId="0" fontId="18" fillId="0" borderId="20" xfId="0" applyFont="1" applyBorder="1" applyAlignment="1"/>
    <xf numFmtId="0" fontId="18" fillId="0" borderId="26" xfId="0" applyFont="1" applyBorder="1" applyAlignment="1"/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27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16" xfId="0" applyFont="1" applyBorder="1" applyAlignment="1">
      <alignment horizontal="right"/>
    </xf>
    <xf numFmtId="0" fontId="18" fillId="0" borderId="19" xfId="0" applyFont="1" applyBorder="1" applyAlignment="1">
      <alignment horizontal="right"/>
    </xf>
    <xf numFmtId="2" fontId="18" fillId="0" borderId="18" xfId="0" applyNumberFormat="1" applyFont="1" applyBorder="1" applyAlignment="1">
      <alignment horizontal="right"/>
    </xf>
    <xf numFmtId="2" fontId="18" fillId="0" borderId="21" xfId="0" applyNumberFormat="1" applyFont="1" applyBorder="1" applyAlignment="1">
      <alignment horizontal="right"/>
    </xf>
    <xf numFmtId="0" fontId="18" fillId="0" borderId="2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/>
    </xf>
    <xf numFmtId="0" fontId="18" fillId="0" borderId="22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</cellXfs>
  <cellStyles count="43">
    <cellStyle name="20% — акцент1" xfId="20" builtinId="30" customBuiltin="1"/>
    <cellStyle name="20% — акцент2" xfId="24" builtinId="34" customBuiltin="1"/>
    <cellStyle name="20% — акцент3" xfId="28" builtinId="38" customBuiltin="1"/>
    <cellStyle name="20% — акцент4" xfId="32" builtinId="42" customBuiltin="1"/>
    <cellStyle name="20% — акцент5" xfId="36" builtinId="46" customBuiltin="1"/>
    <cellStyle name="20% — акцент6" xfId="40" builtinId="50" customBuiltin="1"/>
    <cellStyle name="40% — акцент1" xfId="21" builtinId="31" customBuiltin="1"/>
    <cellStyle name="40% — акцент2" xfId="25" builtinId="35" customBuiltin="1"/>
    <cellStyle name="40% — акцент3" xfId="29" builtinId="39" customBuiltin="1"/>
    <cellStyle name="40% — акцент4" xfId="33" builtinId="43" customBuiltin="1"/>
    <cellStyle name="40% — акцент5" xfId="37" builtinId="47" customBuiltin="1"/>
    <cellStyle name="40% — акцент6" xfId="41" builtinId="51" customBuiltin="1"/>
    <cellStyle name="60% — акцент1" xfId="22" builtinId="32" customBuiltin="1"/>
    <cellStyle name="60% — акцент2" xfId="26" builtinId="36" customBuiltin="1"/>
    <cellStyle name="60% — акцент3" xfId="30" builtinId="40" customBuiltin="1"/>
    <cellStyle name="60% — акцент4" xfId="34" builtinId="44" customBuiltin="1"/>
    <cellStyle name="60% — акцент5" xfId="38" builtinId="48" customBuiltin="1"/>
    <cellStyle name="60% —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8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/>
    <cellStyle name="Плохой" xfId="8" builtinId="27" customBuiltin="1"/>
    <cellStyle name="Пояснение" xfId="17" builtinId="53" customBuiltin="1"/>
    <cellStyle name="Примечание" xfId="16" builtinId="10" customBuiltin="1"/>
    <cellStyle name="Процентный" xfId="1" builtinId="5"/>
    <cellStyle name="Связанная ячейка" xfId="13" builtinId="24" customBuiltin="1"/>
    <cellStyle name="Текст предупреждения" xfId="15" builtinId="11" customBuiltin="1"/>
    <cellStyle name="Хороший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85" zoomScaleNormal="85" workbookViewId="0">
      <selection activeCell="C30" sqref="C30"/>
    </sheetView>
  </sheetViews>
  <sheetFormatPr defaultRowHeight="15" x14ac:dyDescent="0.25"/>
  <cols>
    <col min="2" max="2" width="30.140625" customWidth="1"/>
    <col min="3" max="3" width="9.28515625" bestFit="1" customWidth="1"/>
    <col min="4" max="6" width="10.5703125" bestFit="1" customWidth="1"/>
    <col min="7" max="7" width="12.140625" bestFit="1" customWidth="1"/>
    <col min="8" max="8" width="24.140625" bestFit="1" customWidth="1"/>
    <col min="9" max="9" width="18.5703125" bestFit="1" customWidth="1"/>
  </cols>
  <sheetData>
    <row r="1" spans="1:9" x14ac:dyDescent="0.25">
      <c r="A1" s="11" t="s">
        <v>3</v>
      </c>
      <c r="B1" s="12"/>
      <c r="C1" s="12"/>
      <c r="D1" s="12"/>
      <c r="E1" s="12"/>
      <c r="F1" s="12"/>
      <c r="G1" s="12"/>
      <c r="H1" s="12"/>
      <c r="I1" s="12"/>
    </row>
    <row r="2" spans="1:9" ht="29.25" customHeight="1" thickBot="1" x14ac:dyDescent="0.3">
      <c r="A2" s="13"/>
      <c r="B2" s="13"/>
      <c r="C2" s="13"/>
      <c r="D2" s="13"/>
      <c r="E2" s="13"/>
      <c r="F2" s="13"/>
      <c r="G2" s="13"/>
      <c r="H2" s="13"/>
      <c r="I2" s="13"/>
    </row>
    <row r="3" spans="1:9" ht="16.5" x14ac:dyDescent="0.25">
      <c r="A3" s="3" t="s">
        <v>1</v>
      </c>
      <c r="B3" s="14" t="s">
        <v>8</v>
      </c>
      <c r="C3" s="16" t="s">
        <v>4</v>
      </c>
      <c r="D3" s="17"/>
      <c r="E3" s="17"/>
      <c r="F3" s="17"/>
      <c r="G3" s="18"/>
      <c r="H3" s="23" t="s">
        <v>5</v>
      </c>
      <c r="I3" s="18" t="s">
        <v>0</v>
      </c>
    </row>
    <row r="4" spans="1:9" ht="33" customHeight="1" thickBot="1" x14ac:dyDescent="0.3">
      <c r="A4" s="19">
        <v>1</v>
      </c>
      <c r="B4" s="15"/>
      <c r="C4" s="8">
        <v>1</v>
      </c>
      <c r="D4" s="9">
        <v>2</v>
      </c>
      <c r="E4" s="9">
        <v>3</v>
      </c>
      <c r="F4" s="9">
        <v>4</v>
      </c>
      <c r="G4" s="10">
        <v>5</v>
      </c>
      <c r="H4" s="24"/>
      <c r="I4" s="25"/>
    </row>
    <row r="5" spans="1:9" ht="16.5" x14ac:dyDescent="0.25">
      <c r="A5" s="19"/>
      <c r="B5" s="2" t="s">
        <v>7</v>
      </c>
      <c r="C5" s="7">
        <v>110</v>
      </c>
      <c r="D5" s="7">
        <v>20</v>
      </c>
      <c r="E5" s="7">
        <v>14</v>
      </c>
      <c r="F5" s="7">
        <v>43</v>
      </c>
      <c r="G5" s="7">
        <v>3313</v>
      </c>
      <c r="H5" s="1">
        <f>SUM(C5:G5)</f>
        <v>3500</v>
      </c>
      <c r="I5" s="21">
        <f>((G4*G5)+(F4*F5)+(E4*E5)+(D4*D5)+(C4*C5))/(C5+D5+E5+F5+G5)</f>
        <v>4.8368571428571432</v>
      </c>
    </row>
    <row r="6" spans="1:9" ht="33.75" thickBot="1" x14ac:dyDescent="0.3">
      <c r="A6" s="20"/>
      <c r="B6" s="4" t="s">
        <v>2</v>
      </c>
      <c r="C6" s="5">
        <f>C5/H5</f>
        <v>3.1428571428571431E-2</v>
      </c>
      <c r="D6" s="5">
        <f>D5/H5</f>
        <v>5.7142857142857143E-3</v>
      </c>
      <c r="E6" s="5">
        <f t="shared" ref="E6:F6" si="0">E5/F5</f>
        <v>0.32558139534883723</v>
      </c>
      <c r="F6" s="5">
        <f t="shared" si="0"/>
        <v>1.2979172955025656E-2</v>
      </c>
      <c r="G6" s="5">
        <f>G5/H5</f>
        <v>0.94657142857142862</v>
      </c>
      <c r="H6" s="6">
        <v>1</v>
      </c>
      <c r="I6" s="22"/>
    </row>
    <row r="7" spans="1:9" ht="15.75" customHeight="1" thickBot="1" x14ac:dyDescent="0.3"/>
    <row r="8" spans="1:9" ht="16.5" x14ac:dyDescent="0.25">
      <c r="A8" s="3" t="s">
        <v>1</v>
      </c>
      <c r="B8" s="26" t="s">
        <v>9</v>
      </c>
      <c r="C8" s="16" t="s">
        <v>4</v>
      </c>
      <c r="D8" s="17"/>
      <c r="E8" s="17"/>
      <c r="F8" s="17"/>
      <c r="G8" s="18"/>
      <c r="H8" s="23" t="s">
        <v>5</v>
      </c>
      <c r="I8" s="28" t="s">
        <v>6</v>
      </c>
    </row>
    <row r="9" spans="1:9" ht="33" customHeight="1" thickBot="1" x14ac:dyDescent="0.3">
      <c r="A9" s="19">
        <v>2</v>
      </c>
      <c r="B9" s="27"/>
      <c r="C9" s="8">
        <v>1</v>
      </c>
      <c r="D9" s="9">
        <v>2</v>
      </c>
      <c r="E9" s="9">
        <v>3</v>
      </c>
      <c r="F9" s="9">
        <v>4</v>
      </c>
      <c r="G9" s="10">
        <v>5</v>
      </c>
      <c r="H9" s="24"/>
      <c r="I9" s="29"/>
    </row>
    <row r="10" spans="1:9" ht="16.5" x14ac:dyDescent="0.25">
      <c r="A10" s="19"/>
      <c r="B10" s="2" t="s">
        <v>7</v>
      </c>
      <c r="C10" s="7">
        <v>124</v>
      </c>
      <c r="D10" s="7">
        <v>23</v>
      </c>
      <c r="E10" s="7">
        <v>24</v>
      </c>
      <c r="F10" s="7">
        <v>50</v>
      </c>
      <c r="G10" s="7">
        <v>3244</v>
      </c>
      <c r="H10" s="1">
        <f>SUM(C10:G10)</f>
        <v>3465</v>
      </c>
      <c r="I10" s="21">
        <f>((G9*G10)+(F9*F10)+(E9*E10)+(D9*D10)+(C9*C10))/(C10+D10+E10+F10+G10)</f>
        <v>4.8086580086580089</v>
      </c>
    </row>
    <row r="11" spans="1:9" ht="33.75" thickBot="1" x14ac:dyDescent="0.3">
      <c r="A11" s="20"/>
      <c r="B11" s="4" t="s">
        <v>2</v>
      </c>
      <c r="C11" s="5">
        <f>C10/H10</f>
        <v>3.578643578643579E-2</v>
      </c>
      <c r="D11" s="5">
        <f>D10/H10</f>
        <v>6.6378066378066378E-3</v>
      </c>
      <c r="E11" s="5">
        <f>E10/F10</f>
        <v>0.48</v>
      </c>
      <c r="F11" s="5">
        <f t="shared" ref="F11" si="1">F10/G10</f>
        <v>1.5413070283600493E-2</v>
      </c>
      <c r="G11" s="5">
        <f>G10/H10</f>
        <v>0.93621933621933617</v>
      </c>
      <c r="H11" s="6">
        <v>1</v>
      </c>
      <c r="I11" s="22"/>
    </row>
    <row r="12" spans="1:9" ht="15.75" thickBot="1" x14ac:dyDescent="0.3"/>
    <row r="13" spans="1:9" ht="16.5" x14ac:dyDescent="0.25">
      <c r="A13" s="3" t="s">
        <v>1</v>
      </c>
      <c r="B13" s="26" t="s">
        <v>10</v>
      </c>
      <c r="C13" s="16" t="s">
        <v>4</v>
      </c>
      <c r="D13" s="17"/>
      <c r="E13" s="17"/>
      <c r="F13" s="17"/>
      <c r="G13" s="18"/>
      <c r="H13" s="23" t="s">
        <v>5</v>
      </c>
      <c r="I13" s="28" t="s">
        <v>6</v>
      </c>
    </row>
    <row r="14" spans="1:9" ht="33" customHeight="1" thickBot="1" x14ac:dyDescent="0.3">
      <c r="A14" s="19">
        <v>3</v>
      </c>
      <c r="B14" s="27"/>
      <c r="C14" s="8">
        <v>1</v>
      </c>
      <c r="D14" s="9">
        <v>2</v>
      </c>
      <c r="E14" s="9">
        <v>3</v>
      </c>
      <c r="F14" s="9">
        <v>4</v>
      </c>
      <c r="G14" s="10">
        <v>5</v>
      </c>
      <c r="H14" s="24"/>
      <c r="I14" s="29"/>
    </row>
    <row r="15" spans="1:9" ht="16.5" x14ac:dyDescent="0.25">
      <c r="A15" s="19"/>
      <c r="B15" s="2" t="s">
        <v>7</v>
      </c>
      <c r="C15" s="7">
        <v>123</v>
      </c>
      <c r="D15" s="7">
        <v>24</v>
      </c>
      <c r="E15" s="7">
        <v>22</v>
      </c>
      <c r="F15" s="7">
        <v>38</v>
      </c>
      <c r="G15" s="7">
        <v>2070</v>
      </c>
      <c r="H15" s="1">
        <f>SUM(C15:G15)</f>
        <v>2277</v>
      </c>
      <c r="I15" s="21">
        <f>((G14*G15)+(F14*F15)+(E14*E15)+(D14*D15)+(C14*C15))/(C15+D15+E15+F15+G15)</f>
        <v>4.7162933684672819</v>
      </c>
    </row>
    <row r="16" spans="1:9" ht="33.75" thickBot="1" x14ac:dyDescent="0.3">
      <c r="A16" s="20"/>
      <c r="B16" s="4" t="s">
        <v>2</v>
      </c>
      <c r="C16" s="5">
        <f>C15/H15</f>
        <v>5.4018445322793152E-2</v>
      </c>
      <c r="D16" s="5">
        <f>D15/H15</f>
        <v>1.0540184453227932E-2</v>
      </c>
      <c r="E16" s="5">
        <f t="shared" ref="E16" si="2">E15/F15</f>
        <v>0.57894736842105265</v>
      </c>
      <c r="F16" s="5">
        <f t="shared" ref="F16" si="3">F15/G15</f>
        <v>1.8357487922705314E-2</v>
      </c>
      <c r="G16" s="5">
        <f>G15/H15</f>
        <v>0.90909090909090906</v>
      </c>
      <c r="H16" s="6">
        <v>1</v>
      </c>
      <c r="I16" s="22"/>
    </row>
  </sheetData>
  <mergeCells count="19">
    <mergeCell ref="B13:B14"/>
    <mergeCell ref="C13:G13"/>
    <mergeCell ref="H13:H14"/>
    <mergeCell ref="I13:I14"/>
    <mergeCell ref="A14:A16"/>
    <mergeCell ref="I15:I16"/>
    <mergeCell ref="B8:B9"/>
    <mergeCell ref="C8:G8"/>
    <mergeCell ref="H8:H9"/>
    <mergeCell ref="I8:I9"/>
    <mergeCell ref="A9:A11"/>
    <mergeCell ref="I10:I11"/>
    <mergeCell ref="A1:I2"/>
    <mergeCell ref="B3:B4"/>
    <mergeCell ref="C3:G3"/>
    <mergeCell ref="A4:A6"/>
    <mergeCell ref="I5:I6"/>
    <mergeCell ref="H3:H4"/>
    <mergeCell ref="I3:I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Abdulboqiy Abduraxmonov Abduraxmon oʻgʻli</dc:creator>
  <cp:lastModifiedBy>Abdulboqiy Abduraxmonov</cp:lastModifiedBy>
  <dcterms:created xsi:type="dcterms:W3CDTF">2025-10-27T10:22:12Z</dcterms:created>
  <dcterms:modified xsi:type="dcterms:W3CDTF">2026-03-16T12:23:53Z</dcterms:modified>
</cp:coreProperties>
</file>